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90110150市民病院経営管理課\202保守・委託\003院内業務【10】\ＳＰＤ関係\診材購入(SPDプロポ）\SPDプロポ関係\Ｒ2\02 公告\"/>
    </mc:Choice>
  </mc:AlternateContent>
  <bookViews>
    <workbookView xWindow="0" yWindow="0" windowWidth="23040" windowHeight="8730"/>
  </bookViews>
  <sheets>
    <sheet name="見積品目一覧" sheetId="2" r:id="rId1"/>
  </sheets>
  <definedNames>
    <definedName name="_xlnm._FilterDatabase" localSheetId="0" hidden="1">見積品目一覧!$A$4:$K$204</definedName>
    <definedName name="_xlnm.Print_Area" localSheetId="0">見積品目一覧!$A$1:$K$205</definedName>
    <definedName name="_xlnm.Print_Titles" localSheetId="0">見積品目一覧!$4:$4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5" i="2"/>
  <c r="K205" i="2" l="1"/>
</calcChain>
</file>

<file path=xl/sharedStrings.xml><?xml version="1.0" encoding="utf-8"?>
<sst xmlns="http://schemas.openxmlformats.org/spreadsheetml/2006/main" count="1214" uniqueCount="815">
  <si>
    <t>メーカー名称</t>
  </si>
  <si>
    <t>商品名</t>
  </si>
  <si>
    <t>商品規格</t>
  </si>
  <si>
    <t>カタログ№</t>
  </si>
  <si>
    <t>定価</t>
  </si>
  <si>
    <t>償還価格</t>
  </si>
  <si>
    <t>商品バーコード</t>
  </si>
  <si>
    <t>単位</t>
    <phoneticPr fontId="1"/>
  </si>
  <si>
    <t>バイオトロニックジャパン</t>
  </si>
  <si>
    <t>エドラ8－T　ProMRI</t>
  </si>
  <si>
    <t>IS-1ｺﾈｸﾀ,ﾉﾝｺ-ﾃｨﾝｸﾞ,ﾄﾙｸﾚﾝﾁ/ｶ-ﾃﾞｨｵﾒｯｾﾝｼﾞｬ-付(Edora 8 DR-T ProMRI)</t>
  </si>
  <si>
    <t>407145</t>
  </si>
  <si>
    <t>4035479147648</t>
  </si>
  <si>
    <t>個</t>
  </si>
  <si>
    <t>フィリップス・ジャパン</t>
  </si>
  <si>
    <t>Eagle　Eye　Platinum</t>
  </si>
  <si>
    <t>3.3-2.9Fr,有効長150cm,20MHz</t>
  </si>
  <si>
    <t>85900PJ</t>
  </si>
  <si>
    <t>0845225001339</t>
  </si>
  <si>
    <t>本</t>
  </si>
  <si>
    <t>マイクロポ－トオ－ソペディックスジャパン</t>
  </si>
  <si>
    <t>PROFEMUR　Zステム</t>
  </si>
  <si>
    <t>ｻｲｽﾞ3</t>
  </si>
  <si>
    <t>PHA00236</t>
  </si>
  <si>
    <t>4571145030536</t>
  </si>
  <si>
    <t>アボットメディカルジャパン</t>
  </si>
  <si>
    <t>アシュリティMRI　DR</t>
  </si>
  <si>
    <t>双極</t>
  </si>
  <si>
    <t>PM2272</t>
  </si>
  <si>
    <t>5414734509589</t>
  </si>
  <si>
    <t>川西工業</t>
  </si>
  <si>
    <t>プラスチックグロ－ブ</t>
  </si>
  <si>
    <t>S,ｸﾘｱ,ﾊﾟｳﾀﾞ-ﾌﾘ-</t>
  </si>
  <si>
    <t>#2135</t>
  </si>
  <si>
    <t/>
  </si>
  <si>
    <t>2100210411851</t>
  </si>
  <si>
    <t>枚</t>
  </si>
  <si>
    <t>HOYA　Technosurgical</t>
  </si>
  <si>
    <t>バイオペックス－Rエクセレントフルセット</t>
  </si>
  <si>
    <t>9ml(2800393)</t>
  </si>
  <si>
    <t>ｴｸｾﾚﾝﾄﾌﾙｾｯﾄ9mL</t>
  </si>
  <si>
    <t>4582428440706</t>
  </si>
  <si>
    <t>ｾｯﾄ</t>
  </si>
  <si>
    <t>リブドゥコ－ポレ－ション</t>
  </si>
  <si>
    <t>防水シ－ツ</t>
  </si>
  <si>
    <t>100x180cm,ﾎﾜｲﾄ</t>
  </si>
  <si>
    <t>KS-1018RW</t>
  </si>
  <si>
    <t>4904585803451</t>
  </si>
  <si>
    <t>ジョンソンエンドジョンソン</t>
  </si>
  <si>
    <t>GSTカ－トリッジ</t>
  </si>
  <si>
    <t>60mm長,交換用,ﾌﾞﾙ-,ｽﾃｲﾌﾟﾙﾗｲﾝ6列</t>
  </si>
  <si>
    <t>GST60B</t>
  </si>
  <si>
    <t>4987482443944</t>
  </si>
  <si>
    <t>日本ストライカ－</t>
  </si>
  <si>
    <t>ガンマ3トロキャンテリックネイルキット</t>
  </si>
  <si>
    <t>12x170mm,130゜,ｾｯﾄｽｸﾘｭ-付</t>
  </si>
  <si>
    <t>3130-2170S</t>
  </si>
  <si>
    <t>4546540375148</t>
  </si>
  <si>
    <t>ハ－モニックHD1000i</t>
  </si>
  <si>
    <t>径5.5mm,有効長36cm</t>
  </si>
  <si>
    <t>HARHD36</t>
  </si>
  <si>
    <t>4987482280174</t>
  </si>
  <si>
    <t>健栄製薬</t>
  </si>
  <si>
    <t>ラビジェル</t>
  </si>
  <si>
    <t>250ml</t>
  </si>
  <si>
    <t>4987286313375</t>
  </si>
  <si>
    <t>M,ｸﾘｱ,ﾊﾟｳﾀﾞ-ﾌﾘ-</t>
  </si>
  <si>
    <t>2100210411868</t>
  </si>
  <si>
    <t>アボットジャパン</t>
  </si>
  <si>
    <t>FS血糖測定電極ライト</t>
  </si>
  <si>
    <t>71409-70</t>
  </si>
  <si>
    <t>4987439079530</t>
  </si>
  <si>
    <t>ｻｲｽﾞ4</t>
  </si>
  <si>
    <t>PHA00238</t>
  </si>
  <si>
    <t>4571145030543</t>
  </si>
  <si>
    <t>大王製紙</t>
  </si>
  <si>
    <t>エルヴェ－ルペ－パ－タオルエコドライ</t>
  </si>
  <si>
    <t>小判,170x210mm,ｼﾝｸﾞﾙ,200枚入</t>
  </si>
  <si>
    <t>703509</t>
  </si>
  <si>
    <t>4902011705096</t>
  </si>
  <si>
    <t>ﾊﾟｯｸ</t>
  </si>
  <si>
    <t>テルモ</t>
  </si>
  <si>
    <t>シュアプラグAD延長チュ－ブ</t>
  </si>
  <si>
    <t>I.D.2.1mm,Lg 30cm,ｽﾘｯﾌﾟｺﾈｸﾀ,ｼｭｱﾌﾟﾗｸﾞADx2付</t>
  </si>
  <si>
    <t>SA-ET216401</t>
  </si>
  <si>
    <t>4987350238696</t>
  </si>
  <si>
    <t>日本ライフライン</t>
  </si>
  <si>
    <t>ACCOLADE　MRI　DR　SL</t>
  </si>
  <si>
    <t>44.5x50.2x7.5mm,IS-1ｺﾈｸﾀ(L311)</t>
  </si>
  <si>
    <t>L311</t>
  </si>
  <si>
    <t>0802526559235</t>
  </si>
  <si>
    <t>東レ・メディカル</t>
  </si>
  <si>
    <t>トレミキシン</t>
  </si>
  <si>
    <t>135ml</t>
  </si>
  <si>
    <t>PMX-20R</t>
  </si>
  <si>
    <t>4960685150000</t>
  </si>
  <si>
    <t>日本メドトロニック</t>
  </si>
  <si>
    <t>メドトロニックAdapta　DR</t>
  </si>
  <si>
    <t>双極/単極,IS-1ｺﾈｸﾀ,ﾐﾃﾞｨｱﾑ</t>
  </si>
  <si>
    <t>ADDR01</t>
  </si>
  <si>
    <t>0613994741707</t>
  </si>
  <si>
    <t>メディセ－フフィットチップ</t>
  </si>
  <si>
    <t>MS-FC100</t>
  </si>
  <si>
    <t>4987350373533</t>
  </si>
  <si>
    <t>ｻｲｽﾞ6</t>
  </si>
  <si>
    <t>PHA00242</t>
  </si>
  <si>
    <t>4571145030567</t>
  </si>
  <si>
    <t>アドスプレ－</t>
  </si>
  <si>
    <t>9.4ml,ﾀｲﾌﾟL,ﾉｽﾞﾙLg 334mm</t>
  </si>
  <si>
    <t>AB-SP30</t>
  </si>
  <si>
    <t>4987350005939</t>
  </si>
  <si>
    <t>PROFEMUR　Preserve　Classicステム</t>
  </si>
  <si>
    <t>ｻｲｽﾞ5,ｵﾌｾｯﾄ</t>
  </si>
  <si>
    <t>PPRCLE05</t>
  </si>
  <si>
    <t>4582454736910</t>
  </si>
  <si>
    <t>ニプロ</t>
  </si>
  <si>
    <t>マキシフラックス（MFX－S　ecoシリ－ズ）</t>
  </si>
  <si>
    <t>2.1m2(MFX-21S eco)</t>
  </si>
  <si>
    <t>65-732</t>
  </si>
  <si>
    <t>4987458657320</t>
  </si>
  <si>
    <t>大腿骨ヘッド</t>
  </si>
  <si>
    <t>径26mm,ﾈｯｸ+0mm,ﾐﾃﾞｨｱﾑ</t>
  </si>
  <si>
    <t>26012602</t>
  </si>
  <si>
    <t>4582454703448</t>
  </si>
  <si>
    <t>日腸工業</t>
  </si>
  <si>
    <t>サ－ジソ－ブ</t>
  </si>
  <si>
    <t>針17mm,3-0,45cm,8本入</t>
  </si>
  <si>
    <t>SV391</t>
  </si>
  <si>
    <t>4582135503930</t>
  </si>
  <si>
    <t>チェンジャブルネック</t>
  </si>
  <si>
    <t>内/外反型,ｼｮ-ﾄ</t>
  </si>
  <si>
    <t>PHA01252</t>
  </si>
  <si>
    <t>4562136204012</t>
  </si>
  <si>
    <t>コヴィディエンジャパン</t>
  </si>
  <si>
    <t>バ－サポ－トブレ－ドレスオプティカルトロカ－</t>
  </si>
  <si>
    <t>径5mm,ｼｮ-ﾄ</t>
  </si>
  <si>
    <t>ONB5SHF</t>
  </si>
  <si>
    <t>0884521134228</t>
  </si>
  <si>
    <t>IS-1ｺﾈｸﾀ,ﾉﾝｺ-ﾃｨﾝｸﾞ,ﾄﾙｸﾚﾝﾁ/ｶ-ﾃﾞｨｵﾒｯｾﾝｼﾞｬ-付(Edora 8 SR-T ProMRI)</t>
  </si>
  <si>
    <t>407157</t>
  </si>
  <si>
    <t>4035479147761</t>
  </si>
  <si>
    <t>シュアプラグAD輸液セット</t>
  </si>
  <si>
    <t>20滴/ml,Lg 230cm,Tﾎﾟ-ﾄx2/AFFｸﾘｯﾌﾟ付,自然落下兼用</t>
  </si>
  <si>
    <t>SA-PTF302NM</t>
  </si>
  <si>
    <t>4987350127730</t>
  </si>
  <si>
    <t>富士ゼロックス</t>
  </si>
  <si>
    <t>ドラムカ－トリッジ</t>
  </si>
  <si>
    <t>CT350904</t>
  </si>
  <si>
    <t>2100976025125</t>
  </si>
  <si>
    <t>川澄化学工業</t>
  </si>
  <si>
    <t>カ－ミラインKU</t>
  </si>
  <si>
    <t>KU11-A123/V186</t>
  </si>
  <si>
    <t>4987488067946</t>
  </si>
  <si>
    <t>日本コヴィディエン</t>
  </si>
  <si>
    <t>マイクロニ－ドルポ－ト</t>
  </si>
  <si>
    <t>2.5mm(8Fr),Lg 500mm,0.9ml</t>
  </si>
  <si>
    <t>1405-08ZA</t>
  </si>
  <si>
    <t>0884521532710</t>
  </si>
  <si>
    <t>標準型,ｼｮ-ﾄ</t>
  </si>
  <si>
    <t>PHA01202</t>
  </si>
  <si>
    <t>4562136203916</t>
  </si>
  <si>
    <t>整形キット（転子部骨折射水）</t>
  </si>
  <si>
    <t>射水市民病院</t>
  </si>
  <si>
    <t>123717107701</t>
  </si>
  <si>
    <t>4904585457876</t>
  </si>
  <si>
    <t>シャンツスクリュ－セルフドリル</t>
  </si>
  <si>
    <t>20160009</t>
  </si>
  <si>
    <t>4582454700577</t>
  </si>
  <si>
    <t>1.7m2(MFX-17S eco)</t>
  </si>
  <si>
    <t>65-728</t>
  </si>
  <si>
    <t>4987458657283</t>
  </si>
  <si>
    <t>ジェイ・エム・エス</t>
  </si>
  <si>
    <t>JMS輸液セット</t>
  </si>
  <si>
    <t>20滴/ml,上部管付ﾌﾟﾗ瓶針,ﾛｯｸ/ｴｱ針付(014582140)</t>
  </si>
  <si>
    <t>JY-ND821L</t>
  </si>
  <si>
    <t>4987494265145</t>
  </si>
  <si>
    <t>セ－フタッチカニュ－ラGA</t>
  </si>
  <si>
    <t>1.4mm(17G),ﾛｯｸ付ｸﾗﾝﾌﾟﾀｲﾌﾟ,誤刺防止ﾀｲﾌﾟ(NSL-17AC4x1･1/4PP RU GA)</t>
  </si>
  <si>
    <t>69-561</t>
  </si>
  <si>
    <t>4987458695612</t>
  </si>
  <si>
    <t>メドトロニックソファモアダネック</t>
  </si>
  <si>
    <t>SV56　CNMAS</t>
  </si>
  <si>
    <t>7.5x45mm</t>
  </si>
  <si>
    <t>55750017545</t>
  </si>
  <si>
    <t>0643169961166</t>
  </si>
  <si>
    <t>ト－ショ－</t>
  </si>
  <si>
    <t>ニュ－マット</t>
  </si>
  <si>
    <t>LD-55,緑,名入,錠剤,厚口,P管,裏巻</t>
  </si>
  <si>
    <t>.</t>
  </si>
  <si>
    <t>2100976023107</t>
  </si>
  <si>
    <t>ボストンサイエンティフィックジャパン</t>
  </si>
  <si>
    <t>センセ－ションMedium　Stiff　Type</t>
  </si>
  <si>
    <t>ﾐﾃﾞｨｱﾑｵ-ﾊﾞﾙ27mm</t>
  </si>
  <si>
    <t>6031</t>
  </si>
  <si>
    <t>8714729283904</t>
  </si>
  <si>
    <t>オリンパス</t>
  </si>
  <si>
    <t>SONICBEAT</t>
  </si>
  <si>
    <t>径5mm,Lg 350mm,ﾌﾛﾝﾄﾄﾞﾗｲﾌﾞｸﾞﾘｯﾌﾟ(N5390310)</t>
  </si>
  <si>
    <t>SB-0535FC</t>
  </si>
  <si>
    <t>4953170370526</t>
  </si>
  <si>
    <t>ジョイアップ</t>
  </si>
  <si>
    <t>JパルスⅡ</t>
  </si>
  <si>
    <t>標準ﾁｯﾌﾟ付</t>
  </si>
  <si>
    <t>2017TJ-0001</t>
  </si>
  <si>
    <t>4562263451044</t>
  </si>
  <si>
    <t>ｻｲｽﾞ4,ｵﾌｾｯﾄ</t>
  </si>
  <si>
    <t>PPRCLE04</t>
  </si>
  <si>
    <t>4582454736903</t>
  </si>
  <si>
    <t>2.5m2(MFX-25S eco)</t>
  </si>
  <si>
    <t>65-736</t>
  </si>
  <si>
    <t>4987458657368</t>
  </si>
  <si>
    <t>K-721-TMI</t>
  </si>
  <si>
    <t>4987488053437</t>
  </si>
  <si>
    <t>メディキット</t>
  </si>
  <si>
    <t>ス－パ－キャス5</t>
  </si>
  <si>
    <t>22G,Lg 1ｲﾝﾁ,濃紺(22G S5x1ｲﾝﾁV(F))</t>
  </si>
  <si>
    <t>HP2140</t>
  </si>
  <si>
    <t>4543527221412</t>
  </si>
  <si>
    <t>JapanesePFNAエクストラスモ－ル</t>
  </si>
  <si>
    <t>12x170mm,125ﾟ</t>
  </si>
  <si>
    <t>472-103S</t>
  </si>
  <si>
    <t>7611819837287</t>
  </si>
  <si>
    <t>径26mm,ﾈｯｸ+3.5mm</t>
  </si>
  <si>
    <t>26012603</t>
  </si>
  <si>
    <t>4582454703455</t>
  </si>
  <si>
    <t>ポケットランセット</t>
  </si>
  <si>
    <t>深さ0.8mm,ﾌﾞﾙ-</t>
  </si>
  <si>
    <t>70505-94</t>
  </si>
  <si>
    <t>4987439072388</t>
  </si>
  <si>
    <t>メディコン</t>
  </si>
  <si>
    <t>バ－ドキャプシャ－</t>
  </si>
  <si>
    <t>有効長37cm,ﾌｧｽﾅ15個入,ﾌｧｽﾅｹﾞ-ｼﾞ付</t>
  </si>
  <si>
    <t>0113215</t>
  </si>
  <si>
    <t>4987664105097</t>
  </si>
  <si>
    <t>オオサキメディカル</t>
  </si>
  <si>
    <t>ネオ・ケア</t>
  </si>
  <si>
    <t>NC処置ｷｯﾄ,射水市民病院</t>
  </si>
  <si>
    <t>55990</t>
  </si>
  <si>
    <t>4971032559902</t>
  </si>
  <si>
    <t>ハ－モニックACEプラス7</t>
  </si>
  <si>
    <t>径5.5mm,有効長36cm,ｴﾙｺﾞﾉﾐｯｸﾋﾟｽﾄﾙﾊﾝﾄﾞﾙ,ﾄﾙｸﾚﾝﾁ付</t>
  </si>
  <si>
    <t>HARH36</t>
  </si>
  <si>
    <t>4987482310512</t>
  </si>
  <si>
    <t>眼科キット（射水市民）</t>
  </si>
  <si>
    <t>Q120217106501</t>
  </si>
  <si>
    <t>4904585457869</t>
  </si>
  <si>
    <t>Ultimaster　Tansei</t>
  </si>
  <si>
    <t>ｽﾃﾝﾄ3x12mm,有効長144cm</t>
  </si>
  <si>
    <t>DE-RQ3012KSS</t>
  </si>
  <si>
    <t>4987892090752</t>
  </si>
  <si>
    <t>ｻｲｽﾞ7</t>
  </si>
  <si>
    <t>PHA00244</t>
  </si>
  <si>
    <t>4571145030574</t>
  </si>
  <si>
    <t>ｻｲｽﾞ1</t>
  </si>
  <si>
    <t>PHA00232</t>
  </si>
  <si>
    <t>4571145030512</t>
  </si>
  <si>
    <t>24G,Lg 3/4ｲﾝﾁ,黄色(24G S5x3/4ｲﾝﾁV(F))</t>
  </si>
  <si>
    <t>HP2141</t>
  </si>
  <si>
    <t>4543527221429</t>
  </si>
  <si>
    <t>トップ</t>
  </si>
  <si>
    <t>トップ内視鏡用穿刺針</t>
  </si>
  <si>
    <t>Fｾｯﾄ,23G,ﾁｭ-ﾌﾞLg 2200mm,針突出長4mm鈍針,ﾊｲﾌﾞﾘｯﾄﾞ(IFH-SG23G4MM鈍2200MMF)</t>
  </si>
  <si>
    <t>01968</t>
  </si>
  <si>
    <t>4996404019686</t>
  </si>
  <si>
    <t>カネカメディックス</t>
  </si>
  <si>
    <t>リポソ－バ－</t>
  </si>
  <si>
    <t>150ml,2本1組</t>
  </si>
  <si>
    <t>LA-15</t>
  </si>
  <si>
    <t>4993478010021</t>
  </si>
  <si>
    <t>フクダ電子</t>
  </si>
  <si>
    <t>スナップロ－デ</t>
  </si>
  <si>
    <t>【NHA】(TEO-2020DR)</t>
  </si>
  <si>
    <t>551008610</t>
  </si>
  <si>
    <t>4538612055942</t>
  </si>
  <si>
    <t>針48mm,1,45cm,8本入</t>
  </si>
  <si>
    <t>SU191S</t>
  </si>
  <si>
    <t>4582135505668</t>
  </si>
  <si>
    <t>ガスフィルタ－</t>
  </si>
  <si>
    <t>OER-2/3/4用(6808400)</t>
  </si>
  <si>
    <t>MAJ-822</t>
  </si>
  <si>
    <t>4953170069468</t>
  </si>
  <si>
    <t>径12mm,ｼｮ-ﾄ</t>
  </si>
  <si>
    <t>ONB12SHF</t>
  </si>
  <si>
    <t>0884521181369</t>
  </si>
  <si>
    <t>リガクリップ内視鏡手術用アプライヤ－</t>
  </si>
  <si>
    <t>径12mm,ｸﾘｯﾌﾟ20個付,L,ERCA</t>
  </si>
  <si>
    <t>ER420</t>
  </si>
  <si>
    <t>4987482492249</t>
  </si>
  <si>
    <t>ジンマ－・バイオメット</t>
  </si>
  <si>
    <t>PTNショ－トネイル</t>
  </si>
  <si>
    <t>12x170mm</t>
  </si>
  <si>
    <t>29822</t>
  </si>
  <si>
    <t>4560229821610</t>
  </si>
  <si>
    <t>ES2ショ－トブレ－ドスクリュ－</t>
  </si>
  <si>
    <t>7.5x50mm</t>
  </si>
  <si>
    <t>482802750</t>
  </si>
  <si>
    <t>4546540712516</t>
  </si>
  <si>
    <t>SIカニュレ－テッドコ－ティカルフィックス／X－tab</t>
  </si>
  <si>
    <t>7x50mm</t>
  </si>
  <si>
    <t>1867-70-150</t>
  </si>
  <si>
    <t>4545652725810</t>
  </si>
  <si>
    <t>アルフレッサファ－マ</t>
  </si>
  <si>
    <t>ネスプロンケ－ブルシステム</t>
  </si>
  <si>
    <t>5mmx100cm,100mm1/2円形ﾙ-ﾌﾟ針付</t>
  </si>
  <si>
    <t>NCS5L-S100FBLP</t>
  </si>
  <si>
    <t>4987274084638</t>
  </si>
  <si>
    <t>日本アルコン</t>
  </si>
  <si>
    <t>イントレピッドプラスFMSパック</t>
  </si>
  <si>
    <t>0.9mm,ﾏｲｸﾛｽﾘ-ﾌﾞ</t>
  </si>
  <si>
    <t>8065752105</t>
  </si>
  <si>
    <t>0380657521050</t>
  </si>
  <si>
    <t>花王</t>
  </si>
  <si>
    <t>セイフキ－プ</t>
  </si>
  <si>
    <t>140x200mm,詰替用,医療施設用,80枚入</t>
  </si>
  <si>
    <t>50596</t>
  </si>
  <si>
    <t>4901301505965</t>
  </si>
  <si>
    <t>メドトロニックAdapta　SR</t>
  </si>
  <si>
    <t>単極,5/6mmｺﾈｸﾀ</t>
  </si>
  <si>
    <t>ADSR06</t>
  </si>
  <si>
    <t>0613994397676</t>
  </si>
  <si>
    <t>トレライトNV</t>
  </si>
  <si>
    <t>1.8m2(NV-18U NLP)</t>
  </si>
  <si>
    <t>NV-18U</t>
  </si>
  <si>
    <t>4960685100111</t>
  </si>
  <si>
    <t>クリップ</t>
  </si>
  <si>
    <t>標準型,135ﾟ(N1085610)</t>
  </si>
  <si>
    <t>HX-610-135</t>
  </si>
  <si>
    <t>4953170200304</t>
  </si>
  <si>
    <t>ゼオンメディカル</t>
  </si>
  <si>
    <t>パイオラックス親水性ガイドワイヤ－LZ（ゼメックスエントリ－）</t>
  </si>
  <si>
    <t>0.035ｲﾝﾁ,Lg 450cm,ｽﾄﾚ-ﾄ</t>
  </si>
  <si>
    <t>GBES3545</t>
  </si>
  <si>
    <t>4545428014353</t>
  </si>
  <si>
    <t>GLADIATOR26バイポ－ラカップ</t>
  </si>
  <si>
    <t>I.D.26mm,O.D.44mm</t>
  </si>
  <si>
    <t>GLJG2644</t>
  </si>
  <si>
    <t>4582454703509</t>
  </si>
  <si>
    <t>1.4mm(17G),ﾛｯｸ付ｸﾗﾝﾌﾟﾀｲﾌﾟ,誤刺防止ﾀｲﾌﾟ(NSL*17AC4x1･1/4PP RUL GA)</t>
  </si>
  <si>
    <t>69-542</t>
  </si>
  <si>
    <t>4987458695421</t>
  </si>
  <si>
    <t>1.5m2(MFX-15S eco)</t>
  </si>
  <si>
    <t>65-726</t>
  </si>
  <si>
    <t>4987458657269</t>
  </si>
  <si>
    <t>シャ－プ</t>
  </si>
  <si>
    <t>アルカリ性洗浄剤</t>
  </si>
  <si>
    <t>10ﾘｯﾄﾙ,無泡性,無ﾘﾝ,高ｷﾚ-ﾄ</t>
  </si>
  <si>
    <t>MU-M570L</t>
  </si>
  <si>
    <t>4974019970219</t>
  </si>
  <si>
    <t>Flexima　Plus</t>
  </si>
  <si>
    <t>7Fr,Lg 7cm</t>
  </si>
  <si>
    <t>2344</t>
  </si>
  <si>
    <t>8714729897712</t>
  </si>
  <si>
    <t>トリアセテ－トホロ－ファイバ－ダイアライザ－</t>
  </si>
  <si>
    <t>2.1m2(FB-210Uβ eco)</t>
  </si>
  <si>
    <t>65-436</t>
  </si>
  <si>
    <t>4987458654367</t>
  </si>
  <si>
    <t>1.5m2(NV-15U NLP)</t>
  </si>
  <si>
    <t>NV-15U</t>
  </si>
  <si>
    <t>4960685100494</t>
  </si>
  <si>
    <t>ブラントポ－トブラントグリップ</t>
  </si>
  <si>
    <t>径5-12mm用</t>
  </si>
  <si>
    <t>BPT12STS</t>
  </si>
  <si>
    <t>0884521515706</t>
  </si>
  <si>
    <t>グッツ－ル</t>
  </si>
  <si>
    <t>キ－パ－2プラス</t>
  </si>
  <si>
    <t>1.5ﾘｯﾄﾙ,14x19x11.5cm,本体黄色</t>
  </si>
  <si>
    <t>005</t>
  </si>
  <si>
    <t>4560148430054</t>
  </si>
  <si>
    <t>ｽﾃﾝﾄ2.5x24mm,有効長144cm</t>
  </si>
  <si>
    <t>DE-RQ2524KSS</t>
  </si>
  <si>
    <t>4987892090479</t>
  </si>
  <si>
    <t>エンドパスステイプラ－パワ－ドECHELON　FLEX60</t>
  </si>
  <si>
    <t>60mmﾅｲﾌ付本体,ｼｬﾌﾄ長34cm,ｱ-ﾃｨｷｭﾚ-ﾄ型,ｶ-ﾄﾘｯｼﾞなし</t>
  </si>
  <si>
    <t>PSEE60A</t>
  </si>
  <si>
    <t>4987482489157</t>
  </si>
  <si>
    <t>スリ－エムジャパン　ヘルスケアカンパニ－</t>
  </si>
  <si>
    <t>3M　Attest超短時間判定用生物学的インジケ－タ</t>
  </si>
  <si>
    <t>ｵ-ﾄｸﾚ-ﾌﾞ用</t>
  </si>
  <si>
    <t>1492V</t>
  </si>
  <si>
    <t>0707387762964</t>
  </si>
  <si>
    <t>セ－フティSVセット</t>
  </si>
  <si>
    <t>22G,Lg 3/4ｲﾝﾁ(612250122)</t>
  </si>
  <si>
    <t>JV-SV22LS</t>
  </si>
  <si>
    <t>4987494055241</t>
  </si>
  <si>
    <t>CRE胆道拡張バル－ンカテ－テル</t>
  </si>
  <si>
    <t>7.5Fr,Lg 240cm,ﾊﾞﾙ-ﾝ12/13.5/15x55mm</t>
  </si>
  <si>
    <t>5869</t>
  </si>
  <si>
    <t>8714729797579</t>
  </si>
  <si>
    <t>ニトムズ</t>
  </si>
  <si>
    <t>優肌パ－ミロ－ル</t>
  </si>
  <si>
    <t>10cmx10m</t>
  </si>
  <si>
    <t>14R10</t>
  </si>
  <si>
    <t>4976006712000</t>
  </si>
  <si>
    <t>巻</t>
  </si>
  <si>
    <t>サラヤ</t>
  </si>
  <si>
    <t>ホイップウォッシュ無香</t>
  </si>
  <si>
    <t>500ml,減容容器,泡ﾎﾟﾝﾌﾟ付,医療施設用</t>
  </si>
  <si>
    <t>23406</t>
  </si>
  <si>
    <t>4987696234062</t>
  </si>
  <si>
    <t>メッツ</t>
  </si>
  <si>
    <t>CJMディスポ－ザブルSpO2センサ</t>
  </si>
  <si>
    <t>成人手指用,日本光電TL-271T対応</t>
  </si>
  <si>
    <t>CJ30A-NK/16</t>
  </si>
  <si>
    <t>4560201501097</t>
  </si>
  <si>
    <t>アルウエッティone2エタノ－ル</t>
  </si>
  <si>
    <t>4x4cm,2枚入</t>
  </si>
  <si>
    <t>31068</t>
  </si>
  <si>
    <t>4971032310688</t>
  </si>
  <si>
    <t>アルコンアクリソフナチュラルシングルピ－ス（SN60AT）</t>
  </si>
  <si>
    <t>21.0D</t>
  </si>
  <si>
    <t>SN60ATQ210</t>
  </si>
  <si>
    <t>0380652313780</t>
  </si>
  <si>
    <t>バイエル薬品</t>
  </si>
  <si>
    <t>マルチペ－シェントディスポ－ザブルセット</t>
  </si>
  <si>
    <t>(AVA500MPAT)ｼﾘﾝｼﾞ/ﾁｭ-ﾌﾞ/ﾄﾞﾘｯﾌﾟﾁｪﾝﾊﾞ-/ﾍﾞﾝﾄｽﾊﾟｲｸ,ｱﾊﾞﾝﾀ用</t>
  </si>
  <si>
    <t>AVA 500 MPAT</t>
  </si>
  <si>
    <t>0616258007205</t>
  </si>
  <si>
    <t>スミス・アンド・ネフュ－</t>
  </si>
  <si>
    <t>InterTANスタンダ－ドネイル</t>
  </si>
  <si>
    <t>径10mm,Lg 18cm,125ﾟ</t>
  </si>
  <si>
    <t>7167-5383</t>
  </si>
  <si>
    <t>4562109856903</t>
  </si>
  <si>
    <t>InterTANロングネイル</t>
  </si>
  <si>
    <t>径11.5mm,Lg 26cm,130ﾟ,左</t>
  </si>
  <si>
    <t>7167-6567</t>
  </si>
  <si>
    <t>4562109828856</t>
  </si>
  <si>
    <t>エドワ－ズライフサイエンス</t>
  </si>
  <si>
    <t>フロ－トラックセンサ－JSK</t>
  </si>
  <si>
    <t>Lg 152cm</t>
  </si>
  <si>
    <t>MHD6S</t>
  </si>
  <si>
    <t>0690103176629</t>
  </si>
  <si>
    <t>シングルペ－シェントディスポ－ザブルセット</t>
  </si>
  <si>
    <t>(AVA500SPATL)ﾃﾞｭｱﾙﾗｲﾝﾁｭ-ﾌﾞ/PIV/ｺﾈｸﾀ/廃棄ﾎﾟ-ﾄ/回転式ﾙｱ-,ｱﾊﾞﾝﾀ用</t>
  </si>
  <si>
    <t>AVA 500 SPAT L</t>
  </si>
  <si>
    <t>0616258010199</t>
  </si>
  <si>
    <t>ソリアS</t>
  </si>
  <si>
    <t>Lg 53cm,双極,適用ｼ-ｽ6Fr以上(Solia S 53)</t>
  </si>
  <si>
    <t>377177</t>
  </si>
  <si>
    <t>4035479118266</t>
  </si>
  <si>
    <t>ソリアJT</t>
  </si>
  <si>
    <t>Lg 53cm,双極,適用ｼ-ｽ6Fr以上(Solia JT 53)</t>
  </si>
  <si>
    <t>395134</t>
  </si>
  <si>
    <t>4035479132606</t>
  </si>
  <si>
    <t>大研医器</t>
  </si>
  <si>
    <t>フィットフィックス</t>
  </si>
  <si>
    <t>2ﾘｯﾄﾙ,ﾌﾟﾚ,排出型</t>
  </si>
  <si>
    <t>DKI-RD2862P</t>
  </si>
  <si>
    <t>4571106021108</t>
  </si>
  <si>
    <t>日本ベクトン・ディッキンソン</t>
  </si>
  <si>
    <t>バキュテイナルア－アダプタ－</t>
  </si>
  <si>
    <t>367300</t>
  </si>
  <si>
    <t>0382903673001</t>
  </si>
  <si>
    <t>水フィルタ－</t>
  </si>
  <si>
    <t>OER-2/3/4/S用(N5782200)</t>
  </si>
  <si>
    <t>MAJ-2318</t>
  </si>
  <si>
    <t>4953170401473</t>
  </si>
  <si>
    <t>エム・シ－・ヘルスケア</t>
  </si>
  <si>
    <t>NHAウェットタオル</t>
  </si>
  <si>
    <t>中判,280x360mm,個包装</t>
  </si>
  <si>
    <t>66701</t>
  </si>
  <si>
    <t>4560350670194</t>
  </si>
  <si>
    <t>メドライン・ジャパン</t>
  </si>
  <si>
    <t>センシケア</t>
  </si>
  <si>
    <t>S,ﾊﾟｳﾀﾞ-ﾌﾘ-,250枚入</t>
  </si>
  <si>
    <t>SEM486801</t>
  </si>
  <si>
    <t>4541857203153</t>
  </si>
  <si>
    <t>箱</t>
  </si>
  <si>
    <t>長谷川綿行</t>
  </si>
  <si>
    <t>ディスポ－ザブルサ－ジカルマスク</t>
  </si>
  <si>
    <t>普通,175x90mm,ｺﾞﾑﾀｲﾌﾟ,ﾌﾞﾙ-</t>
  </si>
  <si>
    <t>433619</t>
  </si>
  <si>
    <t>4987589433619</t>
  </si>
  <si>
    <t>吸引カテ－テル</t>
  </si>
  <si>
    <t>4mm(12Fr),Lg 400mm(NSC-12(TA2)CS)</t>
  </si>
  <si>
    <t>23-654</t>
  </si>
  <si>
    <t>4987458236549</t>
  </si>
  <si>
    <t>日本メディカルネクスト</t>
  </si>
  <si>
    <t>ディスポ－ザブルペンシル</t>
  </si>
  <si>
    <t>ﾛｯｶ-ｽｲｯﾁｺﾝﾄﾛ-ﾙﾍﾟﾝｼﾙ,ｹ-ｽ付</t>
  </si>
  <si>
    <t>130307A</t>
  </si>
  <si>
    <t>0653405056143</t>
  </si>
  <si>
    <t>サイラスサ－ジカルガウン</t>
  </si>
  <si>
    <t>L</t>
  </si>
  <si>
    <t>SG002J</t>
  </si>
  <si>
    <t>4541857141561</t>
  </si>
  <si>
    <t>整形キット（人工骨頭射水）</t>
  </si>
  <si>
    <t>123717107801</t>
  </si>
  <si>
    <t>4904585457845</t>
  </si>
  <si>
    <t>I.D.26mm,O.D.42mm</t>
  </si>
  <si>
    <t>GLJG2642</t>
  </si>
  <si>
    <t>4582454703486</t>
  </si>
  <si>
    <t>オシレ－ティングブレ－ド</t>
  </si>
  <si>
    <t>19x0.89x90mm,M-CLASS</t>
  </si>
  <si>
    <t>TN190-089-90</t>
  </si>
  <si>
    <t>4547038233827</t>
  </si>
  <si>
    <t>20滴/ml,Lg 210cm,Tﾎﾟ-ﾄx2/ﾌｨﾙﾀ-/ﾜﾝﾀｯﾁｸﾚﾝﾒ付</t>
  </si>
  <si>
    <t>SA-TF3502UN</t>
  </si>
  <si>
    <t>4987350206091</t>
  </si>
  <si>
    <t>アコレ－ドⅡ</t>
  </si>
  <si>
    <t>#3,127ﾟ,ﾃ-ﾊﾟ-ｳｪｯｼﾞ型</t>
  </si>
  <si>
    <t>6721-0330</t>
  </si>
  <si>
    <t>4546540669483</t>
  </si>
  <si>
    <t>#2,127ﾟ,ﾃ-ﾊﾟ-ｳｪｯｼﾞ型</t>
  </si>
  <si>
    <t>6721-0230</t>
  </si>
  <si>
    <t>4546540669476</t>
  </si>
  <si>
    <t>#6,127ﾟ,ﾃ-ﾊﾟ-ｳｪｯｼﾞ型</t>
  </si>
  <si>
    <t>6721-0635</t>
  </si>
  <si>
    <t>4546540669513</t>
  </si>
  <si>
    <t>バ－ドI.C.シルバ－フォ－リ－トレイB</t>
  </si>
  <si>
    <t>14Fr,10ml,ﾕ-ﾘﾝﾒ-ﾀ-ﾊﾞｯｸﾞ350,PVI入</t>
  </si>
  <si>
    <t>7730014L</t>
  </si>
  <si>
    <t>4987664106810</t>
  </si>
  <si>
    <t>ディスポ－ザブル採石バスケットV－System</t>
  </si>
  <si>
    <t>有効長1900mm,8線ﾜｲﾔ-,ｶﾞｲﾄﾞﾜｲﾔ-式,Cﾌｯｸ付,ﾁｬﾝﾈﾙ径3.7mm(N3040610)</t>
  </si>
  <si>
    <t>FG-V435P</t>
  </si>
  <si>
    <t>4953170244094</t>
  </si>
  <si>
    <t>朝日インテックJセ－ルス</t>
  </si>
  <si>
    <t>ASAHI　SION　blue</t>
  </si>
  <si>
    <t>0.014ｲﾝﾁ,Lg 190cm,先端保護ﾁｭ-ﾌﾞ付</t>
  </si>
  <si>
    <t>AH14R104S</t>
  </si>
  <si>
    <t>4547327095907</t>
  </si>
  <si>
    <t>輸液ラベル</t>
  </si>
  <si>
    <t>726Y032(109090175)再剥離用.P80×W50</t>
  </si>
  <si>
    <t>2100970012008</t>
  </si>
  <si>
    <t>Yコネクタ－セット</t>
  </si>
  <si>
    <t>Yｺﾈｸﾀ/ｲﾝｻ-ﾀ-/ﾄﾙｶ-/耐圧ﾁｭ-ﾌﾞ(YOK0E)</t>
  </si>
  <si>
    <t>42-176</t>
  </si>
  <si>
    <t>4543660009359</t>
  </si>
  <si>
    <t>ゲティンゲグル－プ・ジャパン</t>
  </si>
  <si>
    <t>IABカテ－テルTRANS－RAY</t>
  </si>
  <si>
    <t>7Fr,34ml</t>
  </si>
  <si>
    <t>TR3455</t>
  </si>
  <si>
    <t>0607567107656</t>
  </si>
  <si>
    <t>Thrombuster　Pro　GR</t>
  </si>
  <si>
    <t>6Fr,ｼｬﾌﾄ4.1Fr,有効長140cm,ｺｱﾜｲﾔ-付</t>
  </si>
  <si>
    <t>TP-GR6PE</t>
  </si>
  <si>
    <t>4540778173361</t>
  </si>
  <si>
    <t>システム6サジタル鋸刃</t>
  </si>
  <si>
    <t>18x1.27x90mm</t>
  </si>
  <si>
    <t>6118-127-090</t>
  </si>
  <si>
    <t>4546540501417</t>
  </si>
  <si>
    <t>テ－パ－ロックコンプリ－トマイクロプラスティ</t>
  </si>
  <si>
    <t>径10mm,XR123</t>
  </si>
  <si>
    <t>51-145100</t>
  </si>
  <si>
    <t>4560229956824</t>
  </si>
  <si>
    <t>オ－トト－ムRX49</t>
  </si>
  <si>
    <t>4.9Fr,ﾌﾞﾚ-ﾄﾞLg 30mm</t>
  </si>
  <si>
    <t>4516</t>
  </si>
  <si>
    <t>8714729415152</t>
  </si>
  <si>
    <t>補助回路</t>
  </si>
  <si>
    <t>H-921-TAA</t>
  </si>
  <si>
    <t>4543043911842</t>
  </si>
  <si>
    <t>エクストラクションバル－ンカテ－テルプラス（オフセット）</t>
  </si>
  <si>
    <t>7Fr,有効長200cm,ﾊﾞﾙ-ﾝ18mm,石流しｵﾌｾｯﾄﾊﾞﾙ-ﾝ</t>
  </si>
  <si>
    <t>EXP71820F</t>
  </si>
  <si>
    <t>4545367059750</t>
  </si>
  <si>
    <t>クリエ－トメディック</t>
  </si>
  <si>
    <t>エ－スカット</t>
  </si>
  <si>
    <t>18G,有効長150mm,針突出11mm</t>
  </si>
  <si>
    <t>005 240 3150</t>
  </si>
  <si>
    <t>4571225300337</t>
  </si>
  <si>
    <t>泉工医科工業</t>
  </si>
  <si>
    <t>オ－ソパット処理セット</t>
  </si>
  <si>
    <t>3900455800</t>
  </si>
  <si>
    <t>4582102782245</t>
  </si>
  <si>
    <t>6.5x45mm</t>
  </si>
  <si>
    <t>55750016545</t>
  </si>
  <si>
    <t>0643169961111</t>
  </si>
  <si>
    <t>Serratoポリアクシャルスクリュ－リダクション</t>
  </si>
  <si>
    <t>482627545</t>
  </si>
  <si>
    <t>7613327352252</t>
  </si>
  <si>
    <t>8.5x50mm</t>
  </si>
  <si>
    <t>55750018550</t>
  </si>
  <si>
    <t>0643169961234</t>
  </si>
  <si>
    <t>482802850</t>
  </si>
  <si>
    <t>4546540712745</t>
  </si>
  <si>
    <t>5x45mm</t>
  </si>
  <si>
    <t>1867-50-145</t>
  </si>
  <si>
    <t>4545652725490</t>
  </si>
  <si>
    <t>6.5x50mm</t>
  </si>
  <si>
    <t>482802650</t>
  </si>
  <si>
    <t>4546540712448</t>
  </si>
  <si>
    <t>バ－ドI.C.フォ－リ－トレイB</t>
  </si>
  <si>
    <t>14Fr,10ml,ﾗｳﾝﾄﾞｳﾛﾊﾞｯｸﾞ2000ml,PVI入</t>
  </si>
  <si>
    <t>9960014LR</t>
  </si>
  <si>
    <t>4987664091406</t>
  </si>
  <si>
    <t>マルチチャネルドレナ－ジカテ－テルS</t>
  </si>
  <si>
    <t>O.D.6.5mm,Lg 1200mm,穿刺針付,ﾗｳﾝﾄﾞ型,ｸﾘｱ</t>
  </si>
  <si>
    <t>5221-65S</t>
  </si>
  <si>
    <t>0884521553647</t>
  </si>
  <si>
    <t>23.5D</t>
  </si>
  <si>
    <t>SN60ATQ235</t>
  </si>
  <si>
    <t>0380652313834</t>
  </si>
  <si>
    <t>20.0D</t>
  </si>
  <si>
    <t>SN60ATQ200</t>
  </si>
  <si>
    <t>0380652313766</t>
  </si>
  <si>
    <t>セ－フタッチコアレスニ－ドルセット</t>
  </si>
  <si>
    <t>0.7mm(22G),Lg 19mm(3/4ｲﾝﾁ)(STC-22Gx3/4-100)</t>
  </si>
  <si>
    <t>24-282</t>
  </si>
  <si>
    <t>4987458242823</t>
  </si>
  <si>
    <t>グロ－バスメディカル</t>
  </si>
  <si>
    <t>リダクションスクリュ－</t>
  </si>
  <si>
    <t>5119.6745</t>
  </si>
  <si>
    <t>0889095120899</t>
  </si>
  <si>
    <t>7.5x40mm</t>
  </si>
  <si>
    <t>5119.6740</t>
  </si>
  <si>
    <t>0889095120882</t>
  </si>
  <si>
    <t>パワ－ポ－トMRI　isp</t>
  </si>
  <si>
    <t>8Fr,ｸﾞﾛ-ｼｮﾝｶﾃ-ﾃﾙﾀｲﾌﾟ,ﾏｲｸﾛｲﾝﾄﾛﾃﾞｭ-ｻｷｯﾄ</t>
  </si>
  <si>
    <t>4808570J</t>
  </si>
  <si>
    <t>4987664106490</t>
  </si>
  <si>
    <t>SeQuent　Please</t>
  </si>
  <si>
    <t>ﾊﾞﾙ-ﾝ2.5x15mm(SQP5022206)</t>
  </si>
  <si>
    <t>27-555</t>
  </si>
  <si>
    <t>4987458275555</t>
  </si>
  <si>
    <t>アンコ－ル26</t>
  </si>
  <si>
    <t>(SM-2600)</t>
  </si>
  <si>
    <t>04526-01</t>
  </si>
  <si>
    <t>8714729177029</t>
  </si>
  <si>
    <t>RPクロスガ－ゼEV</t>
  </si>
  <si>
    <t>4号,25x25cm,4折</t>
  </si>
  <si>
    <t>21871</t>
  </si>
  <si>
    <t>4971032218717</t>
  </si>
  <si>
    <t>DYNASTY　BFシェル</t>
  </si>
  <si>
    <t>O.D.52mm,10ﾎ-ﾙ,GroupD</t>
  </si>
  <si>
    <t>DBFRGD52</t>
  </si>
  <si>
    <t>4582145442533</t>
  </si>
  <si>
    <t>メディキットカテ－テルイントロデュ－サ－キット</t>
  </si>
  <si>
    <t>(CKZR)</t>
  </si>
  <si>
    <t>CK2569</t>
  </si>
  <si>
    <t>4543527145862</t>
  </si>
  <si>
    <t>ASP　Japan</t>
  </si>
  <si>
    <t>ステラッド100S用過酸化水素カセット</t>
  </si>
  <si>
    <t>5回分(10113)</t>
  </si>
  <si>
    <t>19423</t>
  </si>
  <si>
    <t>4987482194235</t>
  </si>
  <si>
    <t>外科キット（開腹Ⅱ射水）</t>
  </si>
  <si>
    <t>123317104802</t>
  </si>
  <si>
    <t>4904585495496</t>
  </si>
  <si>
    <t>径5mm,Lg 200mm,ﾌﾛﾝﾄﾄﾞﾗｲﾌﾞｸﾞﾘｯﾌﾟ(N5390710)</t>
  </si>
  <si>
    <t>SB-0520FC</t>
  </si>
  <si>
    <t>4953170370588</t>
  </si>
  <si>
    <t>InterTANラグ／コンプレッションスクリュ－キット</t>
  </si>
  <si>
    <t>11x85mm/7x80mm</t>
  </si>
  <si>
    <t>7167-7085</t>
  </si>
  <si>
    <t>4562109828092</t>
  </si>
  <si>
    <t>エンドパスステイプラ－echelonシリ－ズ用カ－トリッジ</t>
  </si>
  <si>
    <t>ECR60B</t>
  </si>
  <si>
    <t>4987482446228</t>
  </si>
  <si>
    <t>テレフレックスメディカルジャパン</t>
  </si>
  <si>
    <t>アロ－ダブルル－メンカテ－テルセット</t>
  </si>
  <si>
    <t>7Fr,有効長20cm</t>
  </si>
  <si>
    <t>ASK-17702-KR</t>
  </si>
  <si>
    <t>0801902045522</t>
  </si>
  <si>
    <t>ｽﾃﾝﾄ2.75x28mm,有効長144cm</t>
  </si>
  <si>
    <t>DE-RQ2728KSS</t>
  </si>
  <si>
    <t>4987892090677</t>
  </si>
  <si>
    <t>3M　Tegadermトランスペアレントドレッシング</t>
  </si>
  <si>
    <t>6x7cm,ｳｲﾝﾄﾞｳｲﾝﾀｲﾌﾟ</t>
  </si>
  <si>
    <t>1634</t>
  </si>
  <si>
    <t>0707387286361</t>
  </si>
  <si>
    <t>FINECROSS　GT</t>
  </si>
  <si>
    <t>1.8/2.6Fr,有効長130cm</t>
  </si>
  <si>
    <t>NC-F863B</t>
  </si>
  <si>
    <t>4987350676757</t>
  </si>
  <si>
    <t>トナ－カ－トリッジ</t>
  </si>
  <si>
    <t>ｼｱﾝ</t>
  </si>
  <si>
    <t>CT201689</t>
  </si>
  <si>
    <t>2100976025095</t>
  </si>
  <si>
    <t>カテゼリ－</t>
  </si>
  <si>
    <t>5g</t>
  </si>
  <si>
    <t>PK122</t>
  </si>
  <si>
    <t>4987664000866</t>
  </si>
  <si>
    <t>FreeStyleリブレセンサ－パック120</t>
  </si>
  <si>
    <t>ｾﾝｻ-2枚/電極30枚x4</t>
  </si>
  <si>
    <t>71533-61</t>
  </si>
  <si>
    <t>4987439087528</t>
  </si>
  <si>
    <t>オ－ソクリニカルダイアグノスティックス</t>
  </si>
  <si>
    <t>ＡＬＢＡ　Ｑ－ＣＨＥＫ　Ｊ</t>
  </si>
  <si>
    <t>6mlx2x2</t>
  </si>
  <si>
    <t>192432</t>
  </si>
  <si>
    <t>2100942105905</t>
  </si>
  <si>
    <t>スミスメディカル・ジャパン</t>
  </si>
  <si>
    <t>麻酔回路</t>
  </si>
  <si>
    <t>成人用,Lg 150cm,ﾚｷﾞｭﾗ-ｴﾙﾎﾞ-/2ﾘｯﾄﾙﾊﾞｯｸﾞ付</t>
  </si>
  <si>
    <t>C37101368-NLJ</t>
  </si>
  <si>
    <t>5019315059691</t>
  </si>
  <si>
    <t>親水性イレウスチュ－ブタイプCPH</t>
  </si>
  <si>
    <t>ｼﾝｸﾞﾙﾊﾞﾙ-ﾝ,18Fr,Lg 3000mm</t>
  </si>
  <si>
    <t>800 000 4185</t>
  </si>
  <si>
    <t>4542187068832</t>
  </si>
  <si>
    <t>ﾌﾞﾗｯｸ</t>
  </si>
  <si>
    <t>CT201688</t>
  </si>
  <si>
    <t>2100976025200</t>
  </si>
  <si>
    <t>ｽﾃﾝﾄ3x18mm,有効長144cm</t>
  </si>
  <si>
    <t>DE-RQ3018KSS</t>
  </si>
  <si>
    <t>4987892090790</t>
  </si>
  <si>
    <t>ｽﾃﾝﾄ2.5x28mm,有効長144cm</t>
  </si>
  <si>
    <t>DE-RQ2528KSS</t>
  </si>
  <si>
    <t>4987892090493</t>
  </si>
  <si>
    <t>ｽﾃﾝﾄ2.25x24mm,有効長144cm</t>
  </si>
  <si>
    <t>DE-RQ2224KSS</t>
  </si>
  <si>
    <t>4987892090295</t>
  </si>
  <si>
    <t>I.D.26mm,O.D.43mm</t>
  </si>
  <si>
    <t>GLJG2643</t>
  </si>
  <si>
    <t>4582454703493</t>
  </si>
  <si>
    <t>I.D.26mm,O.D.48mm</t>
  </si>
  <si>
    <t>GLJG2648</t>
  </si>
  <si>
    <t>4582454703547</t>
  </si>
  <si>
    <t>1.6mm(16G),ﾛｯｸ付ｸﾗﾝﾌﾟﾀｲﾌﾟ,誤刺防止ﾀｲﾌﾟ(NSL-16AC4x1･1/4PP RU GA)</t>
  </si>
  <si>
    <t>69-560</t>
  </si>
  <si>
    <t>4987458695605</t>
  </si>
  <si>
    <t>ｻｲｽﾞ2</t>
  </si>
  <si>
    <t>PHA00234</t>
  </si>
  <si>
    <t>4571145030529</t>
  </si>
  <si>
    <t>Acu－Loc2プロキシマルプレ－ト橈骨遠位端掌側用</t>
  </si>
  <si>
    <t>ｽﾀﾝﾀﾞ-ﾄﾞ,左</t>
  </si>
  <si>
    <t>70-0350-S</t>
  </si>
  <si>
    <t>4540913085740</t>
  </si>
  <si>
    <t>ｽﾀﾝﾀﾞ-ﾄﾞ,右</t>
  </si>
  <si>
    <t>70-0351-S</t>
  </si>
  <si>
    <t>4540913085757</t>
  </si>
  <si>
    <t>ｽﾃﾝﾄ3x15mm,有効長144cm</t>
  </si>
  <si>
    <t>DE-RQ3015KSS</t>
  </si>
  <si>
    <t>4987892090776</t>
  </si>
  <si>
    <t>滅菌ホスピタルガ－ゼ</t>
  </si>
  <si>
    <t>30x30cm,16折,2枚入(RS16-2)</t>
  </si>
  <si>
    <t>11210</t>
  </si>
  <si>
    <t>4971032112107</t>
  </si>
  <si>
    <t>径11.5mm,Lg 18cm,130ﾟ</t>
  </si>
  <si>
    <t>7167-5208</t>
  </si>
  <si>
    <t>4562109836028</t>
  </si>
  <si>
    <t>径11.5mm,Lg 26cm,125ﾟ,左</t>
  </si>
  <si>
    <t>7167-6545</t>
  </si>
  <si>
    <t>4562109828849</t>
  </si>
  <si>
    <t>径11.5mm,Lg 18cm,125ﾟ</t>
  </si>
  <si>
    <t>7167-5202</t>
  </si>
  <si>
    <t>4562109836011</t>
  </si>
  <si>
    <t>9x170mm,130ﾟ</t>
  </si>
  <si>
    <t>472-104S</t>
  </si>
  <si>
    <t>7611819837294</t>
  </si>
  <si>
    <t>フィブラアナトミックロッキングプレ－ト</t>
  </si>
  <si>
    <t>3ﾎ-ﾙ,右</t>
  </si>
  <si>
    <t>856207003</t>
  </si>
  <si>
    <t>4562336041783</t>
  </si>
  <si>
    <t>NOVEL　VBRスパイナルPEEKシステム（SD）</t>
  </si>
  <si>
    <t>S,10mm</t>
  </si>
  <si>
    <t>64813-010</t>
  </si>
  <si>
    <t>4580146708030</t>
  </si>
  <si>
    <t>キャピオックスカスタムパックEBS心肺キットSLタイプ</t>
  </si>
  <si>
    <t>人工肺,2.5m2,LX-L,熱交換器付</t>
  </si>
  <si>
    <t>CX-XSA99934</t>
  </si>
  <si>
    <t>4987892045554</t>
  </si>
  <si>
    <t>UKカテ－テルセルジンガ－キット</t>
  </si>
  <si>
    <t>16G,有効長30cm(UA-1612-SG)</t>
  </si>
  <si>
    <t>40-348</t>
  </si>
  <si>
    <t>4987458403484</t>
  </si>
  <si>
    <t>23.0D</t>
  </si>
  <si>
    <t>SN60ATQ230</t>
  </si>
  <si>
    <t>0380652313827</t>
  </si>
  <si>
    <t>24.5D</t>
  </si>
  <si>
    <t>SN60ATQ245</t>
  </si>
  <si>
    <t>0380652313858</t>
  </si>
  <si>
    <t>ク－デックシリンジェクタ－</t>
  </si>
  <si>
    <t>120ml,2ml/hr,ﾓﾉﾌﾛ-ﾀｲﾌﾟ,三方活栓付</t>
  </si>
  <si>
    <t>ISJ12-20</t>
  </si>
  <si>
    <t>4560109031368</t>
  </si>
  <si>
    <t>14x170mm</t>
  </si>
  <si>
    <t>29824</t>
  </si>
  <si>
    <t>4560229821627</t>
  </si>
  <si>
    <t>PICO7創傷治療システム</t>
  </si>
  <si>
    <t>ﾄﾞﾚｯｼﾝｸﾞ15x15cm(ﾊﾟｯﾄﾞ10x10cm)x2枚/ｶ-ﾄﾘｯｼﾞx1個(777156405)</t>
  </si>
  <si>
    <t>66802005</t>
  </si>
  <si>
    <t>4582111156402</t>
  </si>
  <si>
    <t>エアフィルタ－</t>
  </si>
  <si>
    <t>OER-2/3/4用(6808500)</t>
  </si>
  <si>
    <t>MAJ-823</t>
  </si>
  <si>
    <t>4953170069475</t>
  </si>
  <si>
    <t>カニュレ－テッドコ－ティカルフィックススクリュ－</t>
  </si>
  <si>
    <t>8x50mm</t>
  </si>
  <si>
    <t>1867-31-850</t>
  </si>
  <si>
    <t>4545652352788</t>
  </si>
  <si>
    <t>ソフトメディカル</t>
  </si>
  <si>
    <t>スクリ－ブラシ</t>
  </si>
  <si>
    <t>Lg 240mm,目盛付,個包装</t>
  </si>
  <si>
    <t>SM-1400</t>
  </si>
  <si>
    <t>4571127895054</t>
  </si>
  <si>
    <t>ﾏｾﾞﾝﾀ</t>
  </si>
  <si>
    <t>CT201690</t>
  </si>
  <si>
    <t>2100976025101</t>
  </si>
  <si>
    <t>富士システムズ</t>
  </si>
  <si>
    <t>スタイレット</t>
  </si>
  <si>
    <t>径4mm,Lg 40.5cm</t>
  </si>
  <si>
    <t>0263009</t>
  </si>
  <si>
    <t>4544050044660</t>
  </si>
  <si>
    <t>M,ﾊﾟｳﾀﾞ-ﾌﾘ-,250枚入</t>
  </si>
  <si>
    <t>SEM486802</t>
  </si>
  <si>
    <t>4541857203160</t>
  </si>
  <si>
    <t>オ－ソ　バイオビュ－　抗IgGカセット</t>
  </si>
  <si>
    <t>20ｶｾｯﾄ</t>
  </si>
  <si>
    <t>183003</t>
  </si>
  <si>
    <t>4987427183003</t>
  </si>
  <si>
    <t>3M　Attest短時間判定用生物学的インジケ－タ</t>
  </si>
  <si>
    <t>過酸化水素低温ｶﾞｽﾌﾟﾗｽﾞﾏ滅菌用,30本入</t>
  </si>
  <si>
    <t>1295</t>
  </si>
  <si>
    <t>0707387769741</t>
  </si>
  <si>
    <t>1.3m2(FB-130Uβ eco)</t>
  </si>
  <si>
    <t>65-428</t>
  </si>
  <si>
    <t>4987458654282</t>
  </si>
  <si>
    <t>見積単価</t>
    <rPh sb="0" eb="2">
      <t>ミツモリ</t>
    </rPh>
    <rPh sb="2" eb="4">
      <t>タンカ</t>
    </rPh>
    <phoneticPr fontId="1"/>
  </si>
  <si>
    <t>見積金額</t>
    <rPh sb="0" eb="2">
      <t>ミツモリ</t>
    </rPh>
    <rPh sb="2" eb="4">
      <t>キンガク</t>
    </rPh>
    <phoneticPr fontId="1"/>
  </si>
  <si>
    <t>見積数量</t>
    <rPh sb="0" eb="2">
      <t>ミツモリ</t>
    </rPh>
    <rPh sb="2" eb="4">
      <t>スウリョウ</t>
    </rPh>
    <phoneticPr fontId="1"/>
  </si>
  <si>
    <t>見積品目一覧</t>
    <rPh sb="0" eb="6">
      <t>ミツモリヒンモクイチラン</t>
    </rPh>
    <phoneticPr fontId="1"/>
  </si>
  <si>
    <t>合計</t>
    <rPh sb="0" eb="2">
      <t>ゴウケイ</t>
    </rPh>
    <phoneticPr fontId="1"/>
  </si>
  <si>
    <t>（様式第７号）</t>
    <rPh sb="1" eb="3">
      <t>ヨウシキ</t>
    </rPh>
    <rPh sb="3" eb="4">
      <t>ダイ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</si>
</sst>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,###,##0.0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5"/>
  <sheetViews>
    <sheetView tabSelected="1" view="pageBreakPreview" zoomScaleNormal="100" zoomScaleSheetLayoutView="100" workbookViewId="0">
      <pane ySplit="4" topLeftCell="A5" activePane="bottomLeft" state="frozen"/>
      <selection pane="bottomLeft" activeCell="C166" sqref="C166"/>
    </sheetView>
  </sheetViews>
  <sheetFormatPr defaultColWidth="8.875" defaultRowHeight="23.25" customHeight="1" x14ac:dyDescent="0.15"/>
  <cols>
    <col min="1" max="1" width="19.125" style="1" customWidth="1"/>
    <col min="2" max="3" width="30.625" style="1" customWidth="1"/>
    <col min="4" max="4" width="11.625" style="1" customWidth="1"/>
    <col min="5" max="5" width="12.625" style="1" customWidth="1"/>
    <col min="6" max="7" width="10.875" style="1" customWidth="1"/>
    <col min="8" max="8" width="8.625" style="5" customWidth="1"/>
    <col min="9" max="9" width="4.625" style="1" customWidth="1"/>
    <col min="10" max="11" width="10.875" style="1" customWidth="1"/>
    <col min="12" max="16384" width="8.875" style="1"/>
  </cols>
  <sheetData>
    <row r="1" spans="1:11" ht="14.25" x14ac:dyDescent="0.15">
      <c r="A1" s="8" t="s">
        <v>814</v>
      </c>
      <c r="B1" s="8"/>
      <c r="C1" s="8"/>
      <c r="D1" s="8"/>
      <c r="E1" s="8"/>
      <c r="F1" s="8"/>
      <c r="G1" s="8"/>
      <c r="H1" s="9"/>
      <c r="I1" s="8"/>
      <c r="J1" s="8"/>
      <c r="K1" s="8"/>
    </row>
    <row r="2" spans="1:11" ht="23.25" customHeight="1" x14ac:dyDescent="0.15">
      <c r="A2" s="14" t="s">
        <v>812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3.25" customHeight="1" x14ac:dyDescent="0.15">
      <c r="A4" s="6" t="s">
        <v>0</v>
      </c>
      <c r="B4" s="6" t="s">
        <v>1</v>
      </c>
      <c r="C4" s="6" t="s">
        <v>2</v>
      </c>
      <c r="D4" s="6" t="s">
        <v>3</v>
      </c>
      <c r="E4" s="6" t="s">
        <v>6</v>
      </c>
      <c r="F4" s="6" t="s">
        <v>4</v>
      </c>
      <c r="G4" s="6" t="s">
        <v>5</v>
      </c>
      <c r="H4" s="7" t="s">
        <v>811</v>
      </c>
      <c r="I4" s="6" t="s">
        <v>7</v>
      </c>
      <c r="J4" s="6" t="s">
        <v>809</v>
      </c>
      <c r="K4" s="6" t="s">
        <v>810</v>
      </c>
    </row>
    <row r="5" spans="1:11" ht="23.25" customHeight="1" x14ac:dyDescent="0.15">
      <c r="A5" s="2" t="s">
        <v>631</v>
      </c>
      <c r="B5" s="2" t="s">
        <v>632</v>
      </c>
      <c r="C5" s="2" t="s">
        <v>633</v>
      </c>
      <c r="D5" s="2" t="s">
        <v>634</v>
      </c>
      <c r="E5" s="2" t="s">
        <v>635</v>
      </c>
      <c r="F5" s="3">
        <v>9250</v>
      </c>
      <c r="G5" s="3">
        <v>0</v>
      </c>
      <c r="H5" s="4">
        <v>40</v>
      </c>
      <c r="I5" s="2" t="s">
        <v>13</v>
      </c>
      <c r="J5" s="2"/>
      <c r="K5" s="2">
        <f>H5*J5</f>
        <v>0</v>
      </c>
    </row>
    <row r="6" spans="1:11" ht="23.25" customHeight="1" x14ac:dyDescent="0.15">
      <c r="A6" s="2" t="s">
        <v>37</v>
      </c>
      <c r="B6" s="2" t="s">
        <v>38</v>
      </c>
      <c r="C6" s="2" t="s">
        <v>39</v>
      </c>
      <c r="D6" s="2" t="s">
        <v>40</v>
      </c>
      <c r="E6" s="2" t="s">
        <v>41</v>
      </c>
      <c r="F6" s="3">
        <v>135900</v>
      </c>
      <c r="G6" s="3">
        <v>135000</v>
      </c>
      <c r="H6" s="4">
        <v>16</v>
      </c>
      <c r="I6" s="2" t="s">
        <v>42</v>
      </c>
      <c r="J6" s="2"/>
      <c r="K6" s="2">
        <f t="shared" ref="K6:K69" si="0">H6*J6</f>
        <v>0</v>
      </c>
    </row>
    <row r="7" spans="1:11" ht="23.25" customHeight="1" x14ac:dyDescent="0.15">
      <c r="A7" s="2" t="s">
        <v>68</v>
      </c>
      <c r="B7" s="2" t="s">
        <v>225</v>
      </c>
      <c r="C7" s="2" t="s">
        <v>226</v>
      </c>
      <c r="D7" s="2" t="s">
        <v>227</v>
      </c>
      <c r="E7" s="2" t="s">
        <v>228</v>
      </c>
      <c r="F7" s="3">
        <v>25</v>
      </c>
      <c r="G7" s="3">
        <v>0</v>
      </c>
      <c r="H7" s="4">
        <v>55552</v>
      </c>
      <c r="I7" s="2" t="s">
        <v>19</v>
      </c>
      <c r="J7" s="2"/>
      <c r="K7" s="2">
        <f t="shared" si="0"/>
        <v>0</v>
      </c>
    </row>
    <row r="8" spans="1:11" ht="23.25" customHeight="1" x14ac:dyDescent="0.15">
      <c r="A8" s="2" t="s">
        <v>68</v>
      </c>
      <c r="B8" s="2" t="s">
        <v>69</v>
      </c>
      <c r="C8" s="2" t="s">
        <v>34</v>
      </c>
      <c r="D8" s="2" t="s">
        <v>70</v>
      </c>
      <c r="E8" s="2" t="s">
        <v>71</v>
      </c>
      <c r="F8" s="3">
        <v>136</v>
      </c>
      <c r="G8" s="3">
        <v>0</v>
      </c>
      <c r="H8" s="4">
        <v>27780</v>
      </c>
      <c r="I8" s="2" t="s">
        <v>36</v>
      </c>
      <c r="J8" s="2"/>
      <c r="K8" s="2">
        <f t="shared" si="0"/>
        <v>0</v>
      </c>
    </row>
    <row r="9" spans="1:11" ht="23.25" customHeight="1" x14ac:dyDescent="0.15">
      <c r="A9" s="2" t="s">
        <v>68</v>
      </c>
      <c r="B9" s="2" t="s">
        <v>673</v>
      </c>
      <c r="C9" s="2" t="s">
        <v>674</v>
      </c>
      <c r="D9" s="2" t="s">
        <v>675</v>
      </c>
      <c r="E9" s="2" t="s">
        <v>676</v>
      </c>
      <c r="F9" s="3">
        <v>13800</v>
      </c>
      <c r="G9" s="3">
        <v>0</v>
      </c>
      <c r="H9" s="4">
        <v>23</v>
      </c>
      <c r="I9" s="2" t="s">
        <v>42</v>
      </c>
      <c r="J9" s="2"/>
      <c r="K9" s="2">
        <f t="shared" si="0"/>
        <v>0</v>
      </c>
    </row>
    <row r="10" spans="1:11" ht="23.25" customHeight="1" x14ac:dyDescent="0.15">
      <c r="A10" s="2" t="s">
        <v>25</v>
      </c>
      <c r="B10" s="2" t="s">
        <v>26</v>
      </c>
      <c r="C10" s="2" t="s">
        <v>27</v>
      </c>
      <c r="D10" s="2" t="s">
        <v>28</v>
      </c>
      <c r="E10" s="2" t="s">
        <v>29</v>
      </c>
      <c r="F10" s="3">
        <v>720000</v>
      </c>
      <c r="G10" s="3">
        <v>720000</v>
      </c>
      <c r="H10" s="4">
        <v>3</v>
      </c>
      <c r="I10" s="2" t="s">
        <v>13</v>
      </c>
      <c r="J10" s="2"/>
      <c r="K10" s="2">
        <f t="shared" si="0"/>
        <v>0</v>
      </c>
    </row>
    <row r="11" spans="1:11" ht="23.25" customHeight="1" x14ac:dyDescent="0.15">
      <c r="A11" s="2" t="s">
        <v>301</v>
      </c>
      <c r="B11" s="2" t="s">
        <v>302</v>
      </c>
      <c r="C11" s="2" t="s">
        <v>303</v>
      </c>
      <c r="D11" s="2" t="s">
        <v>304</v>
      </c>
      <c r="E11" s="2" t="s">
        <v>305</v>
      </c>
      <c r="F11" s="3">
        <v>42500</v>
      </c>
      <c r="G11" s="3">
        <v>40700</v>
      </c>
      <c r="H11" s="4">
        <v>14</v>
      </c>
      <c r="I11" s="2" t="s">
        <v>19</v>
      </c>
      <c r="J11" s="2"/>
      <c r="K11" s="2">
        <f t="shared" si="0"/>
        <v>0</v>
      </c>
    </row>
    <row r="12" spans="1:11" ht="23.25" customHeight="1" x14ac:dyDescent="0.15">
      <c r="A12" s="2" t="s">
        <v>426</v>
      </c>
      <c r="B12" s="2" t="s">
        <v>427</v>
      </c>
      <c r="C12" s="2" t="s">
        <v>428</v>
      </c>
      <c r="D12" s="2" t="s">
        <v>429</v>
      </c>
      <c r="E12" s="2" t="s">
        <v>430</v>
      </c>
      <c r="F12" s="3">
        <v>37000</v>
      </c>
      <c r="G12" s="3">
        <v>0</v>
      </c>
      <c r="H12" s="4">
        <v>12</v>
      </c>
      <c r="I12" s="2" t="s">
        <v>42</v>
      </c>
      <c r="J12" s="2"/>
      <c r="K12" s="2">
        <f t="shared" si="0"/>
        <v>0</v>
      </c>
    </row>
    <row r="13" spans="1:11" ht="23.25" customHeight="1" x14ac:dyDescent="0.15">
      <c r="A13" s="2" t="s">
        <v>456</v>
      </c>
      <c r="B13" s="2" t="s">
        <v>457</v>
      </c>
      <c r="C13" s="2" t="s">
        <v>458</v>
      </c>
      <c r="D13" s="2" t="s">
        <v>459</v>
      </c>
      <c r="E13" s="2" t="s">
        <v>460</v>
      </c>
      <c r="F13" s="3">
        <v>0</v>
      </c>
      <c r="G13" s="3">
        <v>0</v>
      </c>
      <c r="H13" s="4">
        <v>59900</v>
      </c>
      <c r="I13" s="2" t="s">
        <v>19</v>
      </c>
      <c r="J13" s="2"/>
      <c r="K13" s="2">
        <f t="shared" si="0"/>
        <v>0</v>
      </c>
    </row>
    <row r="14" spans="1:11" ht="23.25" customHeight="1" x14ac:dyDescent="0.15">
      <c r="A14" s="2" t="s">
        <v>234</v>
      </c>
      <c r="B14" s="2" t="s">
        <v>725</v>
      </c>
      <c r="C14" s="2" t="s">
        <v>726</v>
      </c>
      <c r="D14" s="2" t="s">
        <v>727</v>
      </c>
      <c r="E14" s="2" t="s">
        <v>728</v>
      </c>
      <c r="F14" s="3">
        <v>0</v>
      </c>
      <c r="G14" s="3">
        <v>0</v>
      </c>
      <c r="H14" s="4">
        <v>12735</v>
      </c>
      <c r="I14" s="2" t="s">
        <v>80</v>
      </c>
      <c r="J14" s="2"/>
      <c r="K14" s="2">
        <f t="shared" si="0"/>
        <v>0</v>
      </c>
    </row>
    <row r="15" spans="1:11" ht="23.25" customHeight="1" x14ac:dyDescent="0.15">
      <c r="A15" s="2" t="s">
        <v>234</v>
      </c>
      <c r="B15" s="2" t="s">
        <v>619</v>
      </c>
      <c r="C15" s="2" t="s">
        <v>620</v>
      </c>
      <c r="D15" s="2" t="s">
        <v>621</v>
      </c>
      <c r="E15" s="2" t="s">
        <v>622</v>
      </c>
      <c r="F15" s="3">
        <v>0</v>
      </c>
      <c r="G15" s="3">
        <v>0</v>
      </c>
      <c r="H15" s="4">
        <v>270400</v>
      </c>
      <c r="I15" s="2" t="s">
        <v>36</v>
      </c>
      <c r="J15" s="2"/>
      <c r="K15" s="2">
        <f t="shared" si="0"/>
        <v>0</v>
      </c>
    </row>
    <row r="16" spans="1:11" ht="23.25" customHeight="1" x14ac:dyDescent="0.15">
      <c r="A16" s="2" t="s">
        <v>234</v>
      </c>
      <c r="B16" s="2" t="s">
        <v>404</v>
      </c>
      <c r="C16" s="2" t="s">
        <v>405</v>
      </c>
      <c r="D16" s="2" t="s">
        <v>406</v>
      </c>
      <c r="E16" s="2" t="s">
        <v>407</v>
      </c>
      <c r="F16" s="3">
        <v>0</v>
      </c>
      <c r="G16" s="3">
        <v>0</v>
      </c>
      <c r="H16" s="4">
        <v>174400</v>
      </c>
      <c r="I16" s="2" t="s">
        <v>80</v>
      </c>
      <c r="J16" s="2"/>
      <c r="K16" s="2">
        <f t="shared" si="0"/>
        <v>0</v>
      </c>
    </row>
    <row r="17" spans="1:11" ht="23.25" customHeight="1" x14ac:dyDescent="0.15">
      <c r="A17" s="2" t="s">
        <v>234</v>
      </c>
      <c r="B17" s="2" t="s">
        <v>235</v>
      </c>
      <c r="C17" s="2" t="s">
        <v>236</v>
      </c>
      <c r="D17" s="2" t="s">
        <v>237</v>
      </c>
      <c r="E17" s="2" t="s">
        <v>238</v>
      </c>
      <c r="F17" s="3">
        <v>0</v>
      </c>
      <c r="G17" s="3">
        <v>0</v>
      </c>
      <c r="H17" s="4">
        <v>8325</v>
      </c>
      <c r="I17" s="2" t="s">
        <v>42</v>
      </c>
      <c r="J17" s="2"/>
      <c r="K17" s="2">
        <f t="shared" si="0"/>
        <v>0</v>
      </c>
    </row>
    <row r="18" spans="1:11" ht="23.25" customHeight="1" x14ac:dyDescent="0.15">
      <c r="A18" s="2" t="s">
        <v>677</v>
      </c>
      <c r="B18" s="2" t="s">
        <v>798</v>
      </c>
      <c r="C18" s="2" t="s">
        <v>799</v>
      </c>
      <c r="D18" s="2" t="s">
        <v>800</v>
      </c>
      <c r="E18" s="2" t="s">
        <v>801</v>
      </c>
      <c r="F18" s="3">
        <v>24000</v>
      </c>
      <c r="G18" s="3">
        <v>0</v>
      </c>
      <c r="H18" s="4">
        <v>12</v>
      </c>
      <c r="I18" s="2" t="s">
        <v>466</v>
      </c>
      <c r="J18" s="2"/>
      <c r="K18" s="2">
        <f t="shared" si="0"/>
        <v>0</v>
      </c>
    </row>
    <row r="19" spans="1:11" ht="23.25" customHeight="1" x14ac:dyDescent="0.15">
      <c r="A19" s="2" t="s">
        <v>677</v>
      </c>
      <c r="B19" s="2" t="s">
        <v>678</v>
      </c>
      <c r="C19" s="2" t="s">
        <v>679</v>
      </c>
      <c r="D19" s="2" t="s">
        <v>680</v>
      </c>
      <c r="E19" s="2" t="s">
        <v>681</v>
      </c>
      <c r="F19" s="3">
        <v>24000</v>
      </c>
      <c r="G19" s="3">
        <v>0</v>
      </c>
      <c r="H19" s="4">
        <v>13</v>
      </c>
      <c r="I19" s="2" t="s">
        <v>466</v>
      </c>
      <c r="J19" s="2"/>
      <c r="K19" s="2">
        <f t="shared" si="0"/>
        <v>0</v>
      </c>
    </row>
    <row r="20" spans="1:11" ht="23.25" customHeight="1" x14ac:dyDescent="0.15">
      <c r="A20" s="2" t="s">
        <v>195</v>
      </c>
      <c r="B20" s="2" t="s">
        <v>512</v>
      </c>
      <c r="C20" s="2" t="s">
        <v>513</v>
      </c>
      <c r="D20" s="2" t="s">
        <v>514</v>
      </c>
      <c r="E20" s="2" t="s">
        <v>515</v>
      </c>
      <c r="F20" s="3">
        <v>45000</v>
      </c>
      <c r="G20" s="3">
        <v>38100</v>
      </c>
      <c r="H20" s="4">
        <v>9</v>
      </c>
      <c r="I20" s="2" t="s">
        <v>19</v>
      </c>
      <c r="J20" s="2"/>
      <c r="K20" s="2">
        <f t="shared" si="0"/>
        <v>0</v>
      </c>
    </row>
    <row r="21" spans="1:11" ht="23.25" customHeight="1" x14ac:dyDescent="0.15">
      <c r="A21" s="2" t="s">
        <v>195</v>
      </c>
      <c r="B21" s="2" t="s">
        <v>324</v>
      </c>
      <c r="C21" s="2" t="s">
        <v>325</v>
      </c>
      <c r="D21" s="2" t="s">
        <v>326</v>
      </c>
      <c r="E21" s="2" t="s">
        <v>327</v>
      </c>
      <c r="F21" s="3">
        <v>975</v>
      </c>
      <c r="G21" s="3">
        <v>0</v>
      </c>
      <c r="H21" s="4">
        <v>640</v>
      </c>
      <c r="I21" s="2" t="s">
        <v>13</v>
      </c>
      <c r="J21" s="2"/>
      <c r="K21" s="2">
        <f t="shared" si="0"/>
        <v>0</v>
      </c>
    </row>
    <row r="22" spans="1:11" ht="23.25" customHeight="1" x14ac:dyDescent="0.15">
      <c r="A22" s="2" t="s">
        <v>195</v>
      </c>
      <c r="B22" s="2" t="s">
        <v>452</v>
      </c>
      <c r="C22" s="2" t="s">
        <v>453</v>
      </c>
      <c r="D22" s="2" t="s">
        <v>454</v>
      </c>
      <c r="E22" s="2" t="s">
        <v>455</v>
      </c>
      <c r="F22" s="3">
        <v>25000</v>
      </c>
      <c r="G22" s="3">
        <v>0</v>
      </c>
      <c r="H22" s="4">
        <v>18</v>
      </c>
      <c r="I22" s="2" t="s">
        <v>13</v>
      </c>
      <c r="J22" s="2"/>
      <c r="K22" s="2">
        <f t="shared" si="0"/>
        <v>0</v>
      </c>
    </row>
    <row r="23" spans="1:11" ht="23.25" customHeight="1" x14ac:dyDescent="0.15">
      <c r="A23" s="2" t="s">
        <v>195</v>
      </c>
      <c r="B23" s="2" t="s">
        <v>277</v>
      </c>
      <c r="C23" s="2" t="s">
        <v>278</v>
      </c>
      <c r="D23" s="2" t="s">
        <v>279</v>
      </c>
      <c r="E23" s="2" t="s">
        <v>280</v>
      </c>
      <c r="F23" s="3">
        <v>15000</v>
      </c>
      <c r="G23" s="3">
        <v>0</v>
      </c>
      <c r="H23" s="4">
        <v>40</v>
      </c>
      <c r="I23" s="2" t="s">
        <v>13</v>
      </c>
      <c r="J23" s="2"/>
      <c r="K23" s="2">
        <f t="shared" si="0"/>
        <v>0</v>
      </c>
    </row>
    <row r="24" spans="1:11" ht="23.25" customHeight="1" x14ac:dyDescent="0.15">
      <c r="A24" s="2" t="s">
        <v>195</v>
      </c>
      <c r="B24" s="2" t="s">
        <v>774</v>
      </c>
      <c r="C24" s="2" t="s">
        <v>775</v>
      </c>
      <c r="D24" s="2" t="s">
        <v>776</v>
      </c>
      <c r="E24" s="2" t="s">
        <v>777</v>
      </c>
      <c r="F24" s="3">
        <v>15000</v>
      </c>
      <c r="G24" s="3">
        <v>0</v>
      </c>
      <c r="H24" s="4">
        <v>19</v>
      </c>
      <c r="I24" s="2" t="s">
        <v>13</v>
      </c>
      <c r="J24" s="2"/>
      <c r="K24" s="2">
        <f t="shared" si="0"/>
        <v>0</v>
      </c>
    </row>
    <row r="25" spans="1:11" ht="23.25" customHeight="1" x14ac:dyDescent="0.15">
      <c r="A25" s="2" t="s">
        <v>195</v>
      </c>
      <c r="B25" s="2" t="s">
        <v>196</v>
      </c>
      <c r="C25" s="2" t="s">
        <v>639</v>
      </c>
      <c r="D25" s="2" t="s">
        <v>640</v>
      </c>
      <c r="E25" s="2" t="s">
        <v>641</v>
      </c>
      <c r="F25" s="3">
        <v>48000</v>
      </c>
      <c r="G25" s="3">
        <v>0</v>
      </c>
      <c r="H25" s="4">
        <v>8</v>
      </c>
      <c r="I25" s="2" t="s">
        <v>19</v>
      </c>
      <c r="J25" s="2"/>
      <c r="K25" s="2">
        <f t="shared" si="0"/>
        <v>0</v>
      </c>
    </row>
    <row r="26" spans="1:11" ht="23.25" customHeight="1" x14ac:dyDescent="0.15">
      <c r="A26" s="2" t="s">
        <v>195</v>
      </c>
      <c r="B26" s="2" t="s">
        <v>196</v>
      </c>
      <c r="C26" s="2" t="s">
        <v>197</v>
      </c>
      <c r="D26" s="2" t="s">
        <v>198</v>
      </c>
      <c r="E26" s="2" t="s">
        <v>199</v>
      </c>
      <c r="F26" s="3">
        <v>48000</v>
      </c>
      <c r="G26" s="3">
        <v>0</v>
      </c>
      <c r="H26" s="4">
        <v>19</v>
      </c>
      <c r="I26" s="2" t="s">
        <v>19</v>
      </c>
      <c r="J26" s="2"/>
      <c r="K26" s="2">
        <f t="shared" si="0"/>
        <v>0</v>
      </c>
    </row>
    <row r="27" spans="1:11" ht="23.25" customHeight="1" x14ac:dyDescent="0.15">
      <c r="A27" s="2" t="s">
        <v>264</v>
      </c>
      <c r="B27" s="2" t="s">
        <v>265</v>
      </c>
      <c r="C27" s="2" t="s">
        <v>266</v>
      </c>
      <c r="D27" s="2" t="s">
        <v>267</v>
      </c>
      <c r="E27" s="2" t="s">
        <v>268</v>
      </c>
      <c r="F27" s="3">
        <v>83600</v>
      </c>
      <c r="G27" s="3">
        <v>83600</v>
      </c>
      <c r="H27" s="4">
        <v>7</v>
      </c>
      <c r="I27" s="2" t="s">
        <v>42</v>
      </c>
      <c r="J27" s="2"/>
      <c r="K27" s="2">
        <f t="shared" si="0"/>
        <v>0</v>
      </c>
    </row>
    <row r="28" spans="1:11" ht="23.25" customHeight="1" x14ac:dyDescent="0.15">
      <c r="A28" s="2" t="s">
        <v>264</v>
      </c>
      <c r="B28" s="2" t="s">
        <v>533</v>
      </c>
      <c r="C28" s="2" t="s">
        <v>534</v>
      </c>
      <c r="D28" s="2" t="s">
        <v>535</v>
      </c>
      <c r="E28" s="2" t="s">
        <v>536</v>
      </c>
      <c r="F28" s="3">
        <v>37100</v>
      </c>
      <c r="G28" s="3">
        <v>37100</v>
      </c>
      <c r="H28" s="4">
        <v>10</v>
      </c>
      <c r="I28" s="2" t="s">
        <v>19</v>
      </c>
      <c r="J28" s="2"/>
      <c r="K28" s="2">
        <f t="shared" si="0"/>
        <v>0</v>
      </c>
    </row>
    <row r="29" spans="1:11" ht="23.25" customHeight="1" x14ac:dyDescent="0.15">
      <c r="A29" s="2" t="s">
        <v>363</v>
      </c>
      <c r="B29" s="2" t="s">
        <v>364</v>
      </c>
      <c r="C29" s="2" t="s">
        <v>365</v>
      </c>
      <c r="D29" s="2" t="s">
        <v>366</v>
      </c>
      <c r="E29" s="2" t="s">
        <v>367</v>
      </c>
      <c r="F29" s="3">
        <v>0</v>
      </c>
      <c r="G29" s="3">
        <v>0</v>
      </c>
      <c r="H29" s="4">
        <v>1289</v>
      </c>
      <c r="I29" s="2" t="s">
        <v>13</v>
      </c>
      <c r="J29" s="2"/>
      <c r="K29" s="2">
        <f t="shared" si="0"/>
        <v>0</v>
      </c>
    </row>
    <row r="30" spans="1:11" ht="23.25" customHeight="1" x14ac:dyDescent="0.15">
      <c r="A30" s="2" t="s">
        <v>556</v>
      </c>
      <c r="B30" s="2" t="s">
        <v>557</v>
      </c>
      <c r="C30" s="2" t="s">
        <v>558</v>
      </c>
      <c r="D30" s="2" t="s">
        <v>559</v>
      </c>
      <c r="E30" s="2" t="s">
        <v>560</v>
      </c>
      <c r="F30" s="3">
        <v>7000</v>
      </c>
      <c r="G30" s="3">
        <v>0</v>
      </c>
      <c r="H30" s="4">
        <v>64</v>
      </c>
      <c r="I30" s="2" t="s">
        <v>19</v>
      </c>
      <c r="J30" s="2"/>
      <c r="K30" s="2">
        <f t="shared" si="0"/>
        <v>0</v>
      </c>
    </row>
    <row r="31" spans="1:11" ht="23.25" customHeight="1" x14ac:dyDescent="0.15">
      <c r="A31" s="2" t="s">
        <v>556</v>
      </c>
      <c r="B31" s="2" t="s">
        <v>687</v>
      </c>
      <c r="C31" s="2" t="s">
        <v>688</v>
      </c>
      <c r="D31" s="2" t="s">
        <v>689</v>
      </c>
      <c r="E31" s="2" t="s">
        <v>690</v>
      </c>
      <c r="F31" s="3">
        <v>75000</v>
      </c>
      <c r="G31" s="3">
        <v>36100</v>
      </c>
      <c r="H31" s="4">
        <v>9</v>
      </c>
      <c r="I31" s="2" t="s">
        <v>42</v>
      </c>
      <c r="J31" s="2"/>
      <c r="K31" s="2">
        <f t="shared" si="0"/>
        <v>0</v>
      </c>
    </row>
    <row r="32" spans="1:11" ht="23.25" customHeight="1" x14ac:dyDescent="0.15">
      <c r="A32" s="2" t="s">
        <v>600</v>
      </c>
      <c r="B32" s="2" t="s">
        <v>601</v>
      </c>
      <c r="C32" s="2" t="s">
        <v>604</v>
      </c>
      <c r="D32" s="2" t="s">
        <v>605</v>
      </c>
      <c r="E32" s="2" t="s">
        <v>606</v>
      </c>
      <c r="F32" s="3">
        <v>94400</v>
      </c>
      <c r="G32" s="3">
        <v>97100</v>
      </c>
      <c r="H32" s="4">
        <v>4</v>
      </c>
      <c r="I32" s="2" t="s">
        <v>19</v>
      </c>
      <c r="J32" s="2"/>
      <c r="K32" s="2">
        <f t="shared" si="0"/>
        <v>0</v>
      </c>
    </row>
    <row r="33" spans="1:11" ht="23.25" customHeight="1" x14ac:dyDescent="0.15">
      <c r="A33" s="2" t="s">
        <v>600</v>
      </c>
      <c r="B33" s="2" t="s">
        <v>601</v>
      </c>
      <c r="C33" s="2" t="s">
        <v>182</v>
      </c>
      <c r="D33" s="2" t="s">
        <v>602</v>
      </c>
      <c r="E33" s="2" t="s">
        <v>603</v>
      </c>
      <c r="F33" s="3">
        <v>94400</v>
      </c>
      <c r="G33" s="3">
        <v>97100</v>
      </c>
      <c r="H33" s="4">
        <v>4</v>
      </c>
      <c r="I33" s="2" t="s">
        <v>19</v>
      </c>
      <c r="J33" s="2"/>
      <c r="K33" s="2">
        <f t="shared" si="0"/>
        <v>0</v>
      </c>
    </row>
    <row r="34" spans="1:11" ht="23.25" customHeight="1" x14ac:dyDescent="0.15">
      <c r="A34" s="2" t="s">
        <v>600</v>
      </c>
      <c r="B34" s="2" t="s">
        <v>745</v>
      </c>
      <c r="C34" s="2" t="s">
        <v>746</v>
      </c>
      <c r="D34" s="2" t="s">
        <v>747</v>
      </c>
      <c r="E34" s="2" t="s">
        <v>748</v>
      </c>
      <c r="F34" s="3">
        <v>154000</v>
      </c>
      <c r="G34" s="3">
        <v>152000</v>
      </c>
      <c r="H34" s="4">
        <v>2</v>
      </c>
      <c r="I34" s="2" t="s">
        <v>13</v>
      </c>
      <c r="J34" s="2"/>
      <c r="K34" s="2">
        <f t="shared" si="0"/>
        <v>0</v>
      </c>
    </row>
    <row r="35" spans="1:11" ht="23.25" customHeight="1" x14ac:dyDescent="0.15">
      <c r="A35" s="2" t="s">
        <v>528</v>
      </c>
      <c r="B35" s="2" t="s">
        <v>529</v>
      </c>
      <c r="C35" s="2" t="s">
        <v>530</v>
      </c>
      <c r="D35" s="2" t="s">
        <v>531</v>
      </c>
      <c r="E35" s="2" t="s">
        <v>532</v>
      </c>
      <c r="F35" s="3">
        <v>206000</v>
      </c>
      <c r="G35" s="3">
        <v>182000</v>
      </c>
      <c r="H35" s="4">
        <v>2</v>
      </c>
      <c r="I35" s="2" t="s">
        <v>42</v>
      </c>
      <c r="J35" s="2"/>
      <c r="K35" s="2">
        <f t="shared" si="0"/>
        <v>0</v>
      </c>
    </row>
    <row r="36" spans="1:11" ht="23.25" customHeight="1" x14ac:dyDescent="0.15">
      <c r="A36" s="2" t="s">
        <v>133</v>
      </c>
      <c r="B36" s="2" t="s">
        <v>359</v>
      </c>
      <c r="C36" s="2" t="s">
        <v>360</v>
      </c>
      <c r="D36" s="2" t="s">
        <v>361</v>
      </c>
      <c r="E36" s="2" t="s">
        <v>362</v>
      </c>
      <c r="F36" s="3">
        <v>13800</v>
      </c>
      <c r="G36" s="3">
        <v>0</v>
      </c>
      <c r="H36" s="4">
        <v>35</v>
      </c>
      <c r="I36" s="2" t="s">
        <v>19</v>
      </c>
      <c r="J36" s="2"/>
      <c r="K36" s="2">
        <f t="shared" si="0"/>
        <v>0</v>
      </c>
    </row>
    <row r="37" spans="1:11" ht="23.25" customHeight="1" x14ac:dyDescent="0.15">
      <c r="A37" s="2" t="s">
        <v>133</v>
      </c>
      <c r="B37" s="2" t="s">
        <v>134</v>
      </c>
      <c r="C37" s="2" t="s">
        <v>281</v>
      </c>
      <c r="D37" s="2" t="s">
        <v>282</v>
      </c>
      <c r="E37" s="2" t="s">
        <v>283</v>
      </c>
      <c r="F37" s="3">
        <v>13800</v>
      </c>
      <c r="G37" s="3">
        <v>0</v>
      </c>
      <c r="H37" s="4">
        <v>45</v>
      </c>
      <c r="I37" s="2" t="s">
        <v>19</v>
      </c>
      <c r="J37" s="2"/>
      <c r="K37" s="2">
        <f t="shared" si="0"/>
        <v>0</v>
      </c>
    </row>
    <row r="38" spans="1:11" ht="23.25" customHeight="1" x14ac:dyDescent="0.15">
      <c r="A38" s="2" t="s">
        <v>133</v>
      </c>
      <c r="B38" s="2" t="s">
        <v>134</v>
      </c>
      <c r="C38" s="2" t="s">
        <v>135</v>
      </c>
      <c r="D38" s="2" t="s">
        <v>136</v>
      </c>
      <c r="E38" s="2" t="s">
        <v>137</v>
      </c>
      <c r="F38" s="3">
        <v>9800</v>
      </c>
      <c r="G38" s="3">
        <v>0</v>
      </c>
      <c r="H38" s="4">
        <v>93</v>
      </c>
      <c r="I38" s="2" t="s">
        <v>19</v>
      </c>
      <c r="J38" s="2"/>
      <c r="K38" s="2">
        <f t="shared" si="0"/>
        <v>0</v>
      </c>
    </row>
    <row r="39" spans="1:11" ht="23.25" customHeight="1" x14ac:dyDescent="0.15">
      <c r="A39" s="2" t="s">
        <v>394</v>
      </c>
      <c r="B39" s="2" t="s">
        <v>395</v>
      </c>
      <c r="C39" s="2" t="s">
        <v>396</v>
      </c>
      <c r="D39" s="2" t="s">
        <v>397</v>
      </c>
      <c r="E39" s="2" t="s">
        <v>398</v>
      </c>
      <c r="F39" s="3">
        <v>910</v>
      </c>
      <c r="G39" s="3">
        <v>0</v>
      </c>
      <c r="H39" s="4">
        <v>1380</v>
      </c>
      <c r="I39" s="2" t="s">
        <v>19</v>
      </c>
      <c r="J39" s="2"/>
      <c r="K39" s="2">
        <f t="shared" si="0"/>
        <v>0</v>
      </c>
    </row>
    <row r="40" spans="1:11" ht="23.25" customHeight="1" x14ac:dyDescent="0.15">
      <c r="A40" s="2" t="s">
        <v>171</v>
      </c>
      <c r="B40" s="2" t="s">
        <v>380</v>
      </c>
      <c r="C40" s="2" t="s">
        <v>381</v>
      </c>
      <c r="D40" s="2" t="s">
        <v>382</v>
      </c>
      <c r="E40" s="2" t="s">
        <v>383</v>
      </c>
      <c r="F40" s="3">
        <v>80</v>
      </c>
      <c r="G40" s="3">
        <v>0</v>
      </c>
      <c r="H40" s="4">
        <v>20820</v>
      </c>
      <c r="I40" s="2" t="s">
        <v>19</v>
      </c>
      <c r="J40" s="2"/>
      <c r="K40" s="2">
        <f t="shared" si="0"/>
        <v>0</v>
      </c>
    </row>
    <row r="41" spans="1:11" ht="23.25" customHeight="1" x14ac:dyDescent="0.15">
      <c r="A41" s="2" t="s">
        <v>171</v>
      </c>
      <c r="B41" s="2" t="s">
        <v>172</v>
      </c>
      <c r="C41" s="2" t="s">
        <v>173</v>
      </c>
      <c r="D41" s="2" t="s">
        <v>174</v>
      </c>
      <c r="E41" s="2" t="s">
        <v>175</v>
      </c>
      <c r="F41" s="3">
        <v>130</v>
      </c>
      <c r="G41" s="3">
        <v>0</v>
      </c>
      <c r="H41" s="4">
        <v>28445</v>
      </c>
      <c r="I41" s="2" t="s">
        <v>42</v>
      </c>
      <c r="J41" s="2"/>
      <c r="K41" s="2">
        <f t="shared" si="0"/>
        <v>0</v>
      </c>
    </row>
    <row r="42" spans="1:11" ht="23.25" customHeight="1" x14ac:dyDescent="0.15">
      <c r="A42" s="2" t="s">
        <v>343</v>
      </c>
      <c r="B42" s="2" t="s">
        <v>344</v>
      </c>
      <c r="C42" s="2" t="s">
        <v>345</v>
      </c>
      <c r="D42" s="2" t="s">
        <v>346</v>
      </c>
      <c r="E42" s="2" t="s">
        <v>347</v>
      </c>
      <c r="F42" s="3">
        <v>18000</v>
      </c>
      <c r="G42" s="3">
        <v>0</v>
      </c>
      <c r="H42" s="4">
        <v>36</v>
      </c>
      <c r="I42" s="2" t="s">
        <v>13</v>
      </c>
      <c r="J42" s="2"/>
      <c r="K42" s="2">
        <f t="shared" si="0"/>
        <v>0</v>
      </c>
    </row>
    <row r="43" spans="1:11" ht="23.25" customHeight="1" x14ac:dyDescent="0.15">
      <c r="A43" s="2" t="s">
        <v>200</v>
      </c>
      <c r="B43" s="2" t="s">
        <v>201</v>
      </c>
      <c r="C43" s="2" t="s">
        <v>202</v>
      </c>
      <c r="D43" s="2" t="s">
        <v>203</v>
      </c>
      <c r="E43" s="2" t="s">
        <v>204</v>
      </c>
      <c r="F43" s="3">
        <v>18000</v>
      </c>
      <c r="G43" s="3">
        <v>0</v>
      </c>
      <c r="H43" s="4">
        <v>63</v>
      </c>
      <c r="I43" s="2" t="s">
        <v>42</v>
      </c>
      <c r="J43" s="2"/>
      <c r="K43" s="2">
        <f t="shared" si="0"/>
        <v>0</v>
      </c>
    </row>
    <row r="44" spans="1:11" ht="23.25" customHeight="1" x14ac:dyDescent="0.15">
      <c r="A44" s="2" t="s">
        <v>48</v>
      </c>
      <c r="B44" s="2" t="s">
        <v>778</v>
      </c>
      <c r="C44" s="2" t="s">
        <v>779</v>
      </c>
      <c r="D44" s="2" t="s">
        <v>780</v>
      </c>
      <c r="E44" s="2" t="s">
        <v>781</v>
      </c>
      <c r="F44" s="3">
        <v>104000</v>
      </c>
      <c r="G44" s="3">
        <v>97100</v>
      </c>
      <c r="H44" s="4">
        <v>3</v>
      </c>
      <c r="I44" s="2" t="s">
        <v>19</v>
      </c>
      <c r="J44" s="2"/>
      <c r="K44" s="2">
        <f t="shared" si="0"/>
        <v>0</v>
      </c>
    </row>
    <row r="45" spans="1:11" ht="23.25" customHeight="1" x14ac:dyDescent="0.15">
      <c r="A45" s="2" t="s">
        <v>48</v>
      </c>
      <c r="B45" s="2" t="s">
        <v>297</v>
      </c>
      <c r="C45" s="2" t="s">
        <v>576</v>
      </c>
      <c r="D45" s="2" t="s">
        <v>577</v>
      </c>
      <c r="E45" s="2" t="s">
        <v>578</v>
      </c>
      <c r="F45" s="3">
        <v>114000</v>
      </c>
      <c r="G45" s="3">
        <v>97100</v>
      </c>
      <c r="H45" s="4">
        <v>4</v>
      </c>
      <c r="I45" s="2" t="s">
        <v>19</v>
      </c>
      <c r="J45" s="2"/>
      <c r="K45" s="2">
        <f t="shared" si="0"/>
        <v>0</v>
      </c>
    </row>
    <row r="46" spans="1:11" ht="23.25" customHeight="1" x14ac:dyDescent="0.15">
      <c r="A46" s="2" t="s">
        <v>48</v>
      </c>
      <c r="B46" s="2" t="s">
        <v>297</v>
      </c>
      <c r="C46" s="2" t="s">
        <v>298</v>
      </c>
      <c r="D46" s="2" t="s">
        <v>299</v>
      </c>
      <c r="E46" s="2" t="s">
        <v>300</v>
      </c>
      <c r="F46" s="3">
        <v>114000</v>
      </c>
      <c r="G46" s="3">
        <v>97100</v>
      </c>
      <c r="H46" s="4">
        <v>6</v>
      </c>
      <c r="I46" s="2" t="s">
        <v>19</v>
      </c>
      <c r="J46" s="2"/>
      <c r="K46" s="2">
        <f t="shared" si="0"/>
        <v>0</v>
      </c>
    </row>
    <row r="47" spans="1:11" ht="23.25" customHeight="1" x14ac:dyDescent="0.15">
      <c r="A47" s="2" t="s">
        <v>48</v>
      </c>
      <c r="B47" s="2" t="s">
        <v>218</v>
      </c>
      <c r="C47" s="2" t="s">
        <v>219</v>
      </c>
      <c r="D47" s="2" t="s">
        <v>220</v>
      </c>
      <c r="E47" s="2" t="s">
        <v>221</v>
      </c>
      <c r="F47" s="3">
        <v>159000</v>
      </c>
      <c r="G47" s="3">
        <v>151000</v>
      </c>
      <c r="H47" s="4">
        <v>5</v>
      </c>
      <c r="I47" s="2" t="s">
        <v>19</v>
      </c>
      <c r="J47" s="2"/>
      <c r="K47" s="2">
        <f t="shared" si="0"/>
        <v>0</v>
      </c>
    </row>
    <row r="48" spans="1:11" ht="23.25" customHeight="1" x14ac:dyDescent="0.15">
      <c r="A48" s="2" t="s">
        <v>48</v>
      </c>
      <c r="B48" s="2" t="s">
        <v>218</v>
      </c>
      <c r="C48" s="2" t="s">
        <v>738</v>
      </c>
      <c r="D48" s="2" t="s">
        <v>739</v>
      </c>
      <c r="E48" s="2" t="s">
        <v>740</v>
      </c>
      <c r="F48" s="3">
        <v>159000</v>
      </c>
      <c r="G48" s="3">
        <v>151000</v>
      </c>
      <c r="H48" s="4">
        <v>2</v>
      </c>
      <c r="I48" s="2" t="s">
        <v>19</v>
      </c>
      <c r="J48" s="2"/>
      <c r="K48" s="2">
        <f t="shared" si="0"/>
        <v>0</v>
      </c>
    </row>
    <row r="49" spans="1:11" ht="23.25" customHeight="1" x14ac:dyDescent="0.15">
      <c r="A49" s="2" t="s">
        <v>48</v>
      </c>
      <c r="B49" s="2" t="s">
        <v>646</v>
      </c>
      <c r="C49" s="2" t="s">
        <v>50</v>
      </c>
      <c r="D49" s="2" t="s">
        <v>647</v>
      </c>
      <c r="E49" s="2" t="s">
        <v>648</v>
      </c>
      <c r="F49" s="3">
        <v>29000</v>
      </c>
      <c r="G49" s="3">
        <v>0</v>
      </c>
      <c r="H49" s="4">
        <v>13</v>
      </c>
      <c r="I49" s="2" t="s">
        <v>19</v>
      </c>
      <c r="J49" s="2"/>
      <c r="K49" s="2">
        <f t="shared" si="0"/>
        <v>0</v>
      </c>
    </row>
    <row r="50" spans="1:11" ht="23.25" customHeight="1" x14ac:dyDescent="0.15">
      <c r="A50" s="2" t="s">
        <v>48</v>
      </c>
      <c r="B50" s="2" t="s">
        <v>284</v>
      </c>
      <c r="C50" s="2" t="s">
        <v>285</v>
      </c>
      <c r="D50" s="2" t="s">
        <v>286</v>
      </c>
      <c r="E50" s="2" t="s">
        <v>287</v>
      </c>
      <c r="F50" s="3">
        <v>27000</v>
      </c>
      <c r="G50" s="3">
        <v>0</v>
      </c>
      <c r="H50" s="4">
        <v>23</v>
      </c>
      <c r="I50" s="2" t="s">
        <v>19</v>
      </c>
      <c r="J50" s="2"/>
      <c r="K50" s="2">
        <f t="shared" si="0"/>
        <v>0</v>
      </c>
    </row>
    <row r="51" spans="1:11" ht="23.25" customHeight="1" x14ac:dyDescent="0.15">
      <c r="A51" s="2" t="s">
        <v>48</v>
      </c>
      <c r="B51" s="2" t="s">
        <v>49</v>
      </c>
      <c r="C51" s="2" t="s">
        <v>50</v>
      </c>
      <c r="D51" s="2" t="s">
        <v>51</v>
      </c>
      <c r="E51" s="2" t="s">
        <v>52</v>
      </c>
      <c r="F51" s="3">
        <v>32000</v>
      </c>
      <c r="G51" s="3">
        <v>0</v>
      </c>
      <c r="H51" s="4">
        <v>68</v>
      </c>
      <c r="I51" s="2" t="s">
        <v>19</v>
      </c>
      <c r="J51" s="2"/>
      <c r="K51" s="2">
        <f t="shared" si="0"/>
        <v>0</v>
      </c>
    </row>
    <row r="52" spans="1:11" ht="23.25" customHeight="1" x14ac:dyDescent="0.15">
      <c r="A52" s="2" t="s">
        <v>48</v>
      </c>
      <c r="B52" s="2" t="s">
        <v>239</v>
      </c>
      <c r="C52" s="2" t="s">
        <v>240</v>
      </c>
      <c r="D52" s="2" t="s">
        <v>241</v>
      </c>
      <c r="E52" s="2" t="s">
        <v>242</v>
      </c>
      <c r="F52" s="3">
        <v>89000</v>
      </c>
      <c r="G52" s="3">
        <v>0</v>
      </c>
      <c r="H52" s="4">
        <v>8</v>
      </c>
      <c r="I52" s="2" t="s">
        <v>19</v>
      </c>
      <c r="J52" s="2"/>
      <c r="K52" s="2">
        <f t="shared" si="0"/>
        <v>0</v>
      </c>
    </row>
    <row r="53" spans="1:11" ht="23.25" customHeight="1" x14ac:dyDescent="0.15">
      <c r="A53" s="2" t="s">
        <v>48</v>
      </c>
      <c r="B53" s="2" t="s">
        <v>58</v>
      </c>
      <c r="C53" s="2" t="s">
        <v>59</v>
      </c>
      <c r="D53" s="2" t="s">
        <v>60</v>
      </c>
      <c r="E53" s="2" t="s">
        <v>61</v>
      </c>
      <c r="F53" s="3">
        <v>98000</v>
      </c>
      <c r="G53" s="3">
        <v>0</v>
      </c>
      <c r="H53" s="4">
        <v>18</v>
      </c>
      <c r="I53" s="2" t="s">
        <v>19</v>
      </c>
      <c r="J53" s="2"/>
      <c r="K53" s="2">
        <f t="shared" si="0"/>
        <v>0</v>
      </c>
    </row>
    <row r="54" spans="1:11" ht="23.25" customHeight="1" x14ac:dyDescent="0.15">
      <c r="A54" s="2" t="s">
        <v>48</v>
      </c>
      <c r="B54" s="2" t="s">
        <v>371</v>
      </c>
      <c r="C54" s="2" t="s">
        <v>372</v>
      </c>
      <c r="D54" s="2" t="s">
        <v>373</v>
      </c>
      <c r="E54" s="2" t="s">
        <v>374</v>
      </c>
      <c r="F54" s="3">
        <v>31000</v>
      </c>
      <c r="G54" s="3">
        <v>0</v>
      </c>
      <c r="H54" s="4">
        <v>19</v>
      </c>
      <c r="I54" s="2" t="s">
        <v>19</v>
      </c>
      <c r="J54" s="2"/>
      <c r="K54" s="2">
        <f t="shared" si="0"/>
        <v>0</v>
      </c>
    </row>
    <row r="55" spans="1:11" ht="23.25" customHeight="1" x14ac:dyDescent="0.15">
      <c r="A55" s="2" t="s">
        <v>288</v>
      </c>
      <c r="B55" s="2" t="s">
        <v>289</v>
      </c>
      <c r="C55" s="2" t="s">
        <v>290</v>
      </c>
      <c r="D55" s="2" t="s">
        <v>291</v>
      </c>
      <c r="E55" s="2" t="s">
        <v>292</v>
      </c>
      <c r="F55" s="3">
        <v>159600</v>
      </c>
      <c r="G55" s="3">
        <v>151000</v>
      </c>
      <c r="H55" s="4">
        <v>4</v>
      </c>
      <c r="I55" s="2" t="s">
        <v>19</v>
      </c>
      <c r="J55" s="2"/>
      <c r="K55" s="2">
        <f t="shared" si="0"/>
        <v>0</v>
      </c>
    </row>
    <row r="56" spans="1:11" ht="23.25" customHeight="1" x14ac:dyDescent="0.15">
      <c r="A56" s="2" t="s">
        <v>288</v>
      </c>
      <c r="B56" s="2" t="s">
        <v>289</v>
      </c>
      <c r="C56" s="2" t="s">
        <v>767</v>
      </c>
      <c r="D56" s="2" t="s">
        <v>768</v>
      </c>
      <c r="E56" s="2" t="s">
        <v>769</v>
      </c>
      <c r="F56" s="3">
        <v>159600</v>
      </c>
      <c r="G56" s="3">
        <v>151000</v>
      </c>
      <c r="H56" s="4">
        <v>2</v>
      </c>
      <c r="I56" s="2" t="s">
        <v>19</v>
      </c>
      <c r="J56" s="2"/>
      <c r="K56" s="2">
        <f t="shared" si="0"/>
        <v>0</v>
      </c>
    </row>
    <row r="57" spans="1:11" ht="23.25" customHeight="1" x14ac:dyDescent="0.15">
      <c r="A57" s="2" t="s">
        <v>288</v>
      </c>
      <c r="B57" s="2" t="s">
        <v>541</v>
      </c>
      <c r="C57" s="2" t="s">
        <v>542</v>
      </c>
      <c r="D57" s="2" t="s">
        <v>543</v>
      </c>
      <c r="E57" s="2" t="s">
        <v>544</v>
      </c>
      <c r="F57" s="3">
        <v>430500</v>
      </c>
      <c r="G57" s="3">
        <v>406400</v>
      </c>
      <c r="H57" s="4">
        <v>1</v>
      </c>
      <c r="I57" s="2" t="s">
        <v>13</v>
      </c>
      <c r="J57" s="2"/>
      <c r="K57" s="2">
        <f t="shared" si="0"/>
        <v>0</v>
      </c>
    </row>
    <row r="58" spans="1:11" ht="23.25" customHeight="1" x14ac:dyDescent="0.15">
      <c r="A58" s="2" t="s">
        <v>288</v>
      </c>
      <c r="B58" s="2" t="s">
        <v>741</v>
      </c>
      <c r="C58" s="2" t="s">
        <v>742</v>
      </c>
      <c r="D58" s="2" t="s">
        <v>743</v>
      </c>
      <c r="E58" s="2" t="s">
        <v>744</v>
      </c>
      <c r="F58" s="3">
        <v>81380</v>
      </c>
      <c r="G58" s="3">
        <v>77000</v>
      </c>
      <c r="H58" s="4">
        <v>4</v>
      </c>
      <c r="I58" s="2" t="s">
        <v>13</v>
      </c>
      <c r="J58" s="2"/>
      <c r="K58" s="2">
        <f t="shared" si="0"/>
        <v>0</v>
      </c>
    </row>
    <row r="59" spans="1:11" ht="23.25" customHeight="1" x14ac:dyDescent="0.15">
      <c r="A59" s="2" t="s">
        <v>288</v>
      </c>
      <c r="B59" s="2" t="s">
        <v>491</v>
      </c>
      <c r="C59" s="2" t="s">
        <v>492</v>
      </c>
      <c r="D59" s="2" t="s">
        <v>493</v>
      </c>
      <c r="E59" s="2" t="s">
        <v>494</v>
      </c>
      <c r="F59" s="3">
        <v>26000</v>
      </c>
      <c r="G59" s="3">
        <v>0</v>
      </c>
      <c r="H59" s="4">
        <v>17</v>
      </c>
      <c r="I59" s="2" t="s">
        <v>36</v>
      </c>
      <c r="J59" s="2"/>
      <c r="K59" s="2">
        <f t="shared" si="0"/>
        <v>0</v>
      </c>
    </row>
    <row r="60" spans="1:11" ht="23.25" customHeight="1" x14ac:dyDescent="0.15">
      <c r="A60" s="2" t="s">
        <v>417</v>
      </c>
      <c r="B60" s="2" t="s">
        <v>770</v>
      </c>
      <c r="C60" s="2" t="s">
        <v>771</v>
      </c>
      <c r="D60" s="2" t="s">
        <v>772</v>
      </c>
      <c r="E60" s="2" t="s">
        <v>773</v>
      </c>
      <c r="F60" s="3">
        <v>39140</v>
      </c>
      <c r="G60" s="3">
        <v>23800</v>
      </c>
      <c r="H60" s="4">
        <v>8</v>
      </c>
      <c r="I60" s="2" t="s">
        <v>42</v>
      </c>
      <c r="J60" s="2"/>
      <c r="K60" s="2">
        <f t="shared" si="0"/>
        <v>0</v>
      </c>
    </row>
    <row r="61" spans="1:11" ht="23.25" customHeight="1" x14ac:dyDescent="0.15">
      <c r="A61" s="2" t="s">
        <v>417</v>
      </c>
      <c r="B61" s="2" t="s">
        <v>418</v>
      </c>
      <c r="C61" s="2" t="s">
        <v>735</v>
      </c>
      <c r="D61" s="2" t="s">
        <v>736</v>
      </c>
      <c r="E61" s="2" t="s">
        <v>737</v>
      </c>
      <c r="F61" s="3">
        <v>167200</v>
      </c>
      <c r="G61" s="3">
        <v>151000</v>
      </c>
      <c r="H61" s="4">
        <v>2</v>
      </c>
      <c r="I61" s="2" t="s">
        <v>19</v>
      </c>
      <c r="J61" s="2"/>
      <c r="K61" s="2">
        <f t="shared" si="0"/>
        <v>0</v>
      </c>
    </row>
    <row r="62" spans="1:11" ht="23.25" customHeight="1" x14ac:dyDescent="0.15">
      <c r="A62" s="2" t="s">
        <v>417</v>
      </c>
      <c r="B62" s="2" t="s">
        <v>418</v>
      </c>
      <c r="C62" s="2" t="s">
        <v>729</v>
      </c>
      <c r="D62" s="2" t="s">
        <v>730</v>
      </c>
      <c r="E62" s="2" t="s">
        <v>731</v>
      </c>
      <c r="F62" s="3">
        <v>167200</v>
      </c>
      <c r="G62" s="3">
        <v>151000</v>
      </c>
      <c r="H62" s="4">
        <v>2</v>
      </c>
      <c r="I62" s="2" t="s">
        <v>19</v>
      </c>
      <c r="J62" s="2"/>
      <c r="K62" s="2">
        <f t="shared" si="0"/>
        <v>0</v>
      </c>
    </row>
    <row r="63" spans="1:11" ht="23.25" customHeight="1" x14ac:dyDescent="0.15">
      <c r="A63" s="2" t="s">
        <v>417</v>
      </c>
      <c r="B63" s="2" t="s">
        <v>418</v>
      </c>
      <c r="C63" s="2" t="s">
        <v>419</v>
      </c>
      <c r="D63" s="2" t="s">
        <v>420</v>
      </c>
      <c r="E63" s="2" t="s">
        <v>421</v>
      </c>
      <c r="F63" s="3">
        <v>167200</v>
      </c>
      <c r="G63" s="3">
        <v>151000</v>
      </c>
      <c r="H63" s="4">
        <v>3</v>
      </c>
      <c r="I63" s="2" t="s">
        <v>19</v>
      </c>
      <c r="J63" s="2"/>
      <c r="K63" s="2">
        <f t="shared" si="0"/>
        <v>0</v>
      </c>
    </row>
    <row r="64" spans="1:11" ht="23.25" customHeight="1" x14ac:dyDescent="0.15">
      <c r="A64" s="2" t="s">
        <v>417</v>
      </c>
      <c r="B64" s="2" t="s">
        <v>422</v>
      </c>
      <c r="C64" s="2" t="s">
        <v>732</v>
      </c>
      <c r="D64" s="2" t="s">
        <v>733</v>
      </c>
      <c r="E64" s="2" t="s">
        <v>734</v>
      </c>
      <c r="F64" s="3">
        <v>167200</v>
      </c>
      <c r="G64" s="3">
        <v>151000</v>
      </c>
      <c r="H64" s="4">
        <v>2</v>
      </c>
      <c r="I64" s="2" t="s">
        <v>19</v>
      </c>
      <c r="J64" s="2"/>
      <c r="K64" s="2">
        <f t="shared" si="0"/>
        <v>0</v>
      </c>
    </row>
    <row r="65" spans="1:11" ht="23.25" customHeight="1" x14ac:dyDescent="0.15">
      <c r="A65" s="2" t="s">
        <v>417</v>
      </c>
      <c r="B65" s="2" t="s">
        <v>422</v>
      </c>
      <c r="C65" s="2" t="s">
        <v>423</v>
      </c>
      <c r="D65" s="2" t="s">
        <v>424</v>
      </c>
      <c r="E65" s="2" t="s">
        <v>425</v>
      </c>
      <c r="F65" s="3">
        <v>167200</v>
      </c>
      <c r="G65" s="3">
        <v>151000</v>
      </c>
      <c r="H65" s="4">
        <v>3</v>
      </c>
      <c r="I65" s="2" t="s">
        <v>19</v>
      </c>
      <c r="J65" s="2"/>
      <c r="K65" s="2">
        <f t="shared" si="0"/>
        <v>0</v>
      </c>
    </row>
    <row r="66" spans="1:11" ht="23.25" customHeight="1" x14ac:dyDescent="0.15">
      <c r="A66" s="2" t="s">
        <v>417</v>
      </c>
      <c r="B66" s="2" t="s">
        <v>642</v>
      </c>
      <c r="C66" s="2" t="s">
        <v>643</v>
      </c>
      <c r="D66" s="2" t="s">
        <v>644</v>
      </c>
      <c r="E66" s="2" t="s">
        <v>645</v>
      </c>
      <c r="F66" s="3">
        <v>73500</v>
      </c>
      <c r="G66" s="3">
        <v>68000</v>
      </c>
      <c r="H66" s="4">
        <v>5</v>
      </c>
      <c r="I66" s="2" t="s">
        <v>42</v>
      </c>
      <c r="J66" s="2"/>
      <c r="K66" s="2">
        <f t="shared" si="0"/>
        <v>0</v>
      </c>
    </row>
    <row r="67" spans="1:11" ht="23.25" customHeight="1" x14ac:dyDescent="0.15">
      <c r="A67" s="2" t="s">
        <v>682</v>
      </c>
      <c r="B67" s="2" t="s">
        <v>683</v>
      </c>
      <c r="C67" s="2" t="s">
        <v>684</v>
      </c>
      <c r="D67" s="2" t="s">
        <v>685</v>
      </c>
      <c r="E67" s="2" t="s">
        <v>686</v>
      </c>
      <c r="F67" s="3">
        <v>1700</v>
      </c>
      <c r="G67" s="3">
        <v>0</v>
      </c>
      <c r="H67" s="4">
        <v>235</v>
      </c>
      <c r="I67" s="2" t="s">
        <v>42</v>
      </c>
      <c r="J67" s="2"/>
      <c r="K67" s="2">
        <f t="shared" si="0"/>
        <v>0</v>
      </c>
    </row>
    <row r="68" spans="1:11" ht="23.25" customHeight="1" x14ac:dyDescent="0.15">
      <c r="A68" s="2" t="s">
        <v>375</v>
      </c>
      <c r="B68" s="2" t="s">
        <v>802</v>
      </c>
      <c r="C68" s="2" t="s">
        <v>803</v>
      </c>
      <c r="D68" s="2" t="s">
        <v>804</v>
      </c>
      <c r="E68" s="2" t="s">
        <v>805</v>
      </c>
      <c r="F68" s="3">
        <v>23400</v>
      </c>
      <c r="G68" s="3">
        <v>0</v>
      </c>
      <c r="H68" s="4">
        <v>14</v>
      </c>
      <c r="I68" s="2" t="s">
        <v>80</v>
      </c>
      <c r="J68" s="2"/>
      <c r="K68" s="2">
        <f t="shared" si="0"/>
        <v>0</v>
      </c>
    </row>
    <row r="69" spans="1:11" ht="23.25" customHeight="1" x14ac:dyDescent="0.15">
      <c r="A69" s="2" t="s">
        <v>375</v>
      </c>
      <c r="B69" s="2" t="s">
        <v>376</v>
      </c>
      <c r="C69" s="2" t="s">
        <v>377</v>
      </c>
      <c r="D69" s="2" t="s">
        <v>378</v>
      </c>
      <c r="E69" s="2" t="s">
        <v>379</v>
      </c>
      <c r="F69" s="3">
        <v>528</v>
      </c>
      <c r="G69" s="3">
        <v>0</v>
      </c>
      <c r="H69" s="4">
        <v>1050</v>
      </c>
      <c r="I69" s="2" t="s">
        <v>19</v>
      </c>
      <c r="J69" s="2"/>
      <c r="K69" s="2">
        <f t="shared" si="0"/>
        <v>0</v>
      </c>
    </row>
    <row r="70" spans="1:11" ht="23.25" customHeight="1" x14ac:dyDescent="0.15">
      <c r="A70" s="2" t="s">
        <v>375</v>
      </c>
      <c r="B70" s="2" t="s">
        <v>657</v>
      </c>
      <c r="C70" s="2" t="s">
        <v>658</v>
      </c>
      <c r="D70" s="2" t="s">
        <v>659</v>
      </c>
      <c r="E70" s="2" t="s">
        <v>660</v>
      </c>
      <c r="F70" s="3">
        <v>70</v>
      </c>
      <c r="G70" s="3">
        <v>0</v>
      </c>
      <c r="H70" s="4">
        <v>14560</v>
      </c>
      <c r="I70" s="2" t="s">
        <v>36</v>
      </c>
      <c r="J70" s="2"/>
      <c r="K70" s="2">
        <f t="shared" ref="K70:K133" si="1">H70*J70</f>
        <v>0</v>
      </c>
    </row>
    <row r="71" spans="1:11" ht="23.25" customHeight="1" x14ac:dyDescent="0.15">
      <c r="A71" s="2" t="s">
        <v>328</v>
      </c>
      <c r="B71" s="2" t="s">
        <v>552</v>
      </c>
      <c r="C71" s="2" t="s">
        <v>553</v>
      </c>
      <c r="D71" s="2" t="s">
        <v>554</v>
      </c>
      <c r="E71" s="2" t="s">
        <v>555</v>
      </c>
      <c r="F71" s="3">
        <v>35300</v>
      </c>
      <c r="G71" s="3">
        <v>35300</v>
      </c>
      <c r="H71" s="4">
        <v>11</v>
      </c>
      <c r="I71" s="2" t="s">
        <v>19</v>
      </c>
      <c r="J71" s="2"/>
      <c r="K71" s="2">
        <f t="shared" si="1"/>
        <v>0</v>
      </c>
    </row>
    <row r="72" spans="1:11" ht="23.25" customHeight="1" x14ac:dyDescent="0.15">
      <c r="A72" s="2" t="s">
        <v>328</v>
      </c>
      <c r="B72" s="2" t="s">
        <v>329</v>
      </c>
      <c r="C72" s="2" t="s">
        <v>330</v>
      </c>
      <c r="D72" s="2" t="s">
        <v>331</v>
      </c>
      <c r="E72" s="2" t="s">
        <v>332</v>
      </c>
      <c r="F72" s="3">
        <v>23000</v>
      </c>
      <c r="G72" s="3">
        <v>1950</v>
      </c>
      <c r="H72" s="4">
        <v>30</v>
      </c>
      <c r="I72" s="2" t="s">
        <v>19</v>
      </c>
      <c r="J72" s="2"/>
      <c r="K72" s="2">
        <f t="shared" si="1"/>
        <v>0</v>
      </c>
    </row>
    <row r="73" spans="1:11" ht="23.25" customHeight="1" x14ac:dyDescent="0.15">
      <c r="A73" s="2" t="s">
        <v>782</v>
      </c>
      <c r="B73" s="2" t="s">
        <v>783</v>
      </c>
      <c r="C73" s="2" t="s">
        <v>784</v>
      </c>
      <c r="D73" s="2" t="s">
        <v>785</v>
      </c>
      <c r="E73" s="2" t="s">
        <v>786</v>
      </c>
      <c r="F73" s="3">
        <v>300</v>
      </c>
      <c r="G73" s="3">
        <v>0</v>
      </c>
      <c r="H73" s="4">
        <v>1150</v>
      </c>
      <c r="I73" s="2" t="s">
        <v>19</v>
      </c>
      <c r="J73" s="2"/>
      <c r="K73" s="2">
        <f t="shared" si="1"/>
        <v>0</v>
      </c>
    </row>
    <row r="74" spans="1:11" ht="23.25" customHeight="1" x14ac:dyDescent="0.15">
      <c r="A74" s="2" t="s">
        <v>81</v>
      </c>
      <c r="B74" s="2" t="s">
        <v>107</v>
      </c>
      <c r="C74" s="2" t="s">
        <v>108</v>
      </c>
      <c r="D74" s="2" t="s">
        <v>109</v>
      </c>
      <c r="E74" s="2" t="s">
        <v>110</v>
      </c>
      <c r="F74" s="3">
        <v>68244</v>
      </c>
      <c r="G74" s="3">
        <v>68244</v>
      </c>
      <c r="H74" s="4">
        <v>18</v>
      </c>
      <c r="I74" s="2" t="s">
        <v>42</v>
      </c>
      <c r="J74" s="2"/>
      <c r="K74" s="2">
        <f t="shared" si="1"/>
        <v>0</v>
      </c>
    </row>
    <row r="75" spans="1:11" ht="23.25" customHeight="1" x14ac:dyDescent="0.15">
      <c r="A75" s="2" t="s">
        <v>81</v>
      </c>
      <c r="B75" s="2" t="s">
        <v>749</v>
      </c>
      <c r="C75" s="2" t="s">
        <v>750</v>
      </c>
      <c r="D75" s="2" t="s">
        <v>751</v>
      </c>
      <c r="E75" s="2" t="s">
        <v>752</v>
      </c>
      <c r="F75" s="3">
        <v>288900</v>
      </c>
      <c r="G75" s="3">
        <v>267100</v>
      </c>
      <c r="H75" s="4">
        <v>1</v>
      </c>
      <c r="I75" s="2" t="s">
        <v>42</v>
      </c>
      <c r="J75" s="2"/>
      <c r="K75" s="2">
        <f t="shared" si="1"/>
        <v>0</v>
      </c>
    </row>
    <row r="76" spans="1:11" ht="23.25" customHeight="1" x14ac:dyDescent="0.15">
      <c r="A76" s="2" t="s">
        <v>81</v>
      </c>
      <c r="B76" s="2" t="s">
        <v>246</v>
      </c>
      <c r="C76" s="2" t="s">
        <v>700</v>
      </c>
      <c r="D76" s="2" t="s">
        <v>701</v>
      </c>
      <c r="E76" s="2" t="s">
        <v>702</v>
      </c>
      <c r="F76" s="3">
        <v>161000</v>
      </c>
      <c r="G76" s="3">
        <v>161000</v>
      </c>
      <c r="H76" s="4">
        <v>2</v>
      </c>
      <c r="I76" s="2" t="s">
        <v>42</v>
      </c>
      <c r="J76" s="2"/>
      <c r="K76" s="2">
        <f t="shared" si="1"/>
        <v>0</v>
      </c>
    </row>
    <row r="77" spans="1:11" ht="23.25" customHeight="1" x14ac:dyDescent="0.15">
      <c r="A77" s="2" t="s">
        <v>81</v>
      </c>
      <c r="B77" s="2" t="s">
        <v>246</v>
      </c>
      <c r="C77" s="2" t="s">
        <v>368</v>
      </c>
      <c r="D77" s="2" t="s">
        <v>369</v>
      </c>
      <c r="E77" s="2" t="s">
        <v>370</v>
      </c>
      <c r="F77" s="3">
        <v>161000</v>
      </c>
      <c r="G77" s="3">
        <v>161000</v>
      </c>
      <c r="H77" s="4">
        <v>3</v>
      </c>
      <c r="I77" s="2" t="s">
        <v>42</v>
      </c>
      <c r="J77" s="2"/>
      <c r="K77" s="2">
        <f t="shared" si="1"/>
        <v>0</v>
      </c>
    </row>
    <row r="78" spans="1:11" ht="23.25" customHeight="1" x14ac:dyDescent="0.15">
      <c r="A78" s="2" t="s">
        <v>81</v>
      </c>
      <c r="B78" s="2" t="s">
        <v>246</v>
      </c>
      <c r="C78" s="2" t="s">
        <v>697</v>
      </c>
      <c r="D78" s="2" t="s">
        <v>698</v>
      </c>
      <c r="E78" s="2" t="s">
        <v>699</v>
      </c>
      <c r="F78" s="3">
        <v>161000</v>
      </c>
      <c r="G78" s="3">
        <v>161000</v>
      </c>
      <c r="H78" s="4">
        <v>2</v>
      </c>
      <c r="I78" s="2" t="s">
        <v>42</v>
      </c>
      <c r="J78" s="2"/>
      <c r="K78" s="2">
        <f t="shared" si="1"/>
        <v>0</v>
      </c>
    </row>
    <row r="79" spans="1:11" ht="23.25" customHeight="1" x14ac:dyDescent="0.15">
      <c r="A79" s="2" t="s">
        <v>81</v>
      </c>
      <c r="B79" s="2" t="s">
        <v>246</v>
      </c>
      <c r="C79" s="2" t="s">
        <v>654</v>
      </c>
      <c r="D79" s="2" t="s">
        <v>655</v>
      </c>
      <c r="E79" s="2" t="s">
        <v>656</v>
      </c>
      <c r="F79" s="3">
        <v>161000</v>
      </c>
      <c r="G79" s="3">
        <v>161000</v>
      </c>
      <c r="H79" s="4">
        <v>2</v>
      </c>
      <c r="I79" s="2" t="s">
        <v>42</v>
      </c>
      <c r="J79" s="2"/>
      <c r="K79" s="2">
        <f t="shared" si="1"/>
        <v>0</v>
      </c>
    </row>
    <row r="80" spans="1:11" ht="23.25" customHeight="1" x14ac:dyDescent="0.15">
      <c r="A80" s="2" t="s">
        <v>81</v>
      </c>
      <c r="B80" s="2" t="s">
        <v>246</v>
      </c>
      <c r="C80" s="2" t="s">
        <v>247</v>
      </c>
      <c r="D80" s="2" t="s">
        <v>248</v>
      </c>
      <c r="E80" s="2" t="s">
        <v>249</v>
      </c>
      <c r="F80" s="3">
        <v>161000</v>
      </c>
      <c r="G80" s="3">
        <v>161000</v>
      </c>
      <c r="H80" s="4">
        <v>4</v>
      </c>
      <c r="I80" s="2" t="s">
        <v>42</v>
      </c>
      <c r="J80" s="2"/>
      <c r="K80" s="2">
        <f t="shared" si="1"/>
        <v>0</v>
      </c>
    </row>
    <row r="81" spans="1:11" ht="23.25" customHeight="1" x14ac:dyDescent="0.15">
      <c r="A81" s="2" t="s">
        <v>81</v>
      </c>
      <c r="B81" s="2" t="s">
        <v>246</v>
      </c>
      <c r="C81" s="2" t="s">
        <v>722</v>
      </c>
      <c r="D81" s="2" t="s">
        <v>723</v>
      </c>
      <c r="E81" s="2" t="s">
        <v>724</v>
      </c>
      <c r="F81" s="3">
        <v>161000</v>
      </c>
      <c r="G81" s="3">
        <v>161000</v>
      </c>
      <c r="H81" s="4">
        <v>2</v>
      </c>
      <c r="I81" s="2" t="s">
        <v>42</v>
      </c>
      <c r="J81" s="2"/>
      <c r="K81" s="2">
        <f t="shared" si="1"/>
        <v>0</v>
      </c>
    </row>
    <row r="82" spans="1:11" ht="23.25" customHeight="1" x14ac:dyDescent="0.15">
      <c r="A82" s="2" t="s">
        <v>81</v>
      </c>
      <c r="B82" s="2" t="s">
        <v>246</v>
      </c>
      <c r="C82" s="2" t="s">
        <v>694</v>
      </c>
      <c r="D82" s="2" t="s">
        <v>695</v>
      </c>
      <c r="E82" s="2" t="s">
        <v>696</v>
      </c>
      <c r="F82" s="3">
        <v>161000</v>
      </c>
      <c r="G82" s="3">
        <v>161000</v>
      </c>
      <c r="H82" s="4">
        <v>2</v>
      </c>
      <c r="I82" s="2" t="s">
        <v>42</v>
      </c>
      <c r="J82" s="2"/>
      <c r="K82" s="2">
        <f t="shared" si="1"/>
        <v>0</v>
      </c>
    </row>
    <row r="83" spans="1:11" ht="23.25" customHeight="1" x14ac:dyDescent="0.15">
      <c r="A83" s="2" t="s">
        <v>81</v>
      </c>
      <c r="B83" s="2" t="s">
        <v>101</v>
      </c>
      <c r="C83" s="2" t="s">
        <v>34</v>
      </c>
      <c r="D83" s="2" t="s">
        <v>102</v>
      </c>
      <c r="E83" s="2" t="s">
        <v>103</v>
      </c>
      <c r="F83" s="3">
        <v>120</v>
      </c>
      <c r="G83" s="3">
        <v>0</v>
      </c>
      <c r="H83" s="4">
        <v>26900</v>
      </c>
      <c r="I83" s="2" t="s">
        <v>13</v>
      </c>
      <c r="J83" s="2"/>
      <c r="K83" s="2">
        <f t="shared" si="1"/>
        <v>0</v>
      </c>
    </row>
    <row r="84" spans="1:11" ht="23.25" customHeight="1" x14ac:dyDescent="0.15">
      <c r="A84" s="2" t="s">
        <v>81</v>
      </c>
      <c r="B84" s="2" t="s">
        <v>661</v>
      </c>
      <c r="C84" s="2" t="s">
        <v>662</v>
      </c>
      <c r="D84" s="2" t="s">
        <v>663</v>
      </c>
      <c r="E84" s="2" t="s">
        <v>664</v>
      </c>
      <c r="F84" s="3">
        <v>38500</v>
      </c>
      <c r="G84" s="3">
        <v>38500</v>
      </c>
      <c r="H84" s="4">
        <v>9</v>
      </c>
      <c r="I84" s="2" t="s">
        <v>19</v>
      </c>
      <c r="J84" s="2"/>
      <c r="K84" s="2">
        <f t="shared" si="1"/>
        <v>0</v>
      </c>
    </row>
    <row r="85" spans="1:11" ht="23.25" customHeight="1" x14ac:dyDescent="0.15">
      <c r="A85" s="2" t="s">
        <v>81</v>
      </c>
      <c r="B85" s="2" t="s">
        <v>82</v>
      </c>
      <c r="C85" s="2" t="s">
        <v>83</v>
      </c>
      <c r="D85" s="2" t="s">
        <v>84</v>
      </c>
      <c r="E85" s="2" t="s">
        <v>85</v>
      </c>
      <c r="F85" s="3">
        <v>580</v>
      </c>
      <c r="G85" s="3">
        <v>0</v>
      </c>
      <c r="H85" s="4">
        <v>6290</v>
      </c>
      <c r="I85" s="2" t="s">
        <v>19</v>
      </c>
      <c r="J85" s="2"/>
      <c r="K85" s="2">
        <f t="shared" si="1"/>
        <v>0</v>
      </c>
    </row>
    <row r="86" spans="1:11" ht="23.25" customHeight="1" x14ac:dyDescent="0.15">
      <c r="A86" s="2" t="s">
        <v>81</v>
      </c>
      <c r="B86" s="2" t="s">
        <v>141</v>
      </c>
      <c r="C86" s="2" t="s">
        <v>142</v>
      </c>
      <c r="D86" s="2" t="s">
        <v>143</v>
      </c>
      <c r="E86" s="2" t="s">
        <v>144</v>
      </c>
      <c r="F86" s="3">
        <v>2180</v>
      </c>
      <c r="G86" s="3">
        <v>0</v>
      </c>
      <c r="H86" s="4">
        <v>940</v>
      </c>
      <c r="I86" s="2" t="s">
        <v>42</v>
      </c>
      <c r="J86" s="2"/>
      <c r="K86" s="2">
        <f t="shared" si="1"/>
        <v>0</v>
      </c>
    </row>
    <row r="87" spans="1:11" ht="23.25" customHeight="1" x14ac:dyDescent="0.15">
      <c r="A87" s="2" t="s">
        <v>81</v>
      </c>
      <c r="B87" s="2" t="s">
        <v>141</v>
      </c>
      <c r="C87" s="2" t="s">
        <v>495</v>
      </c>
      <c r="D87" s="2" t="s">
        <v>496</v>
      </c>
      <c r="E87" s="2" t="s">
        <v>497</v>
      </c>
      <c r="F87" s="3">
        <v>1780</v>
      </c>
      <c r="G87" s="3">
        <v>0</v>
      </c>
      <c r="H87" s="4">
        <v>491</v>
      </c>
      <c r="I87" s="2" t="s">
        <v>42</v>
      </c>
      <c r="J87" s="2"/>
      <c r="K87" s="2">
        <f t="shared" si="1"/>
        <v>0</v>
      </c>
    </row>
    <row r="88" spans="1:11" ht="23.25" customHeight="1" x14ac:dyDescent="0.15">
      <c r="A88" s="2" t="s">
        <v>649</v>
      </c>
      <c r="B88" s="2" t="s">
        <v>650</v>
      </c>
      <c r="C88" s="2" t="s">
        <v>651</v>
      </c>
      <c r="D88" s="2" t="s">
        <v>652</v>
      </c>
      <c r="E88" s="2" t="s">
        <v>653</v>
      </c>
      <c r="F88" s="3">
        <v>11500</v>
      </c>
      <c r="G88" s="3">
        <v>7210</v>
      </c>
      <c r="H88" s="4">
        <v>44</v>
      </c>
      <c r="I88" s="2" t="s">
        <v>42</v>
      </c>
      <c r="J88" s="2"/>
      <c r="K88" s="2">
        <f t="shared" si="1"/>
        <v>0</v>
      </c>
    </row>
    <row r="89" spans="1:11" ht="23.25" customHeight="1" x14ac:dyDescent="0.15">
      <c r="A89" s="2" t="s">
        <v>185</v>
      </c>
      <c r="B89" s="2" t="s">
        <v>521</v>
      </c>
      <c r="C89" s="2" t="s">
        <v>522</v>
      </c>
      <c r="D89" s="2" t="s">
        <v>188</v>
      </c>
      <c r="E89" s="2" t="s">
        <v>523</v>
      </c>
      <c r="F89" s="3">
        <v>0</v>
      </c>
      <c r="G89" s="3">
        <v>0</v>
      </c>
      <c r="H89" s="4">
        <v>90</v>
      </c>
      <c r="I89" s="2" t="s">
        <v>393</v>
      </c>
      <c r="J89" s="2"/>
      <c r="K89" s="2">
        <f t="shared" si="1"/>
        <v>0</v>
      </c>
    </row>
    <row r="90" spans="1:11" ht="23.25" customHeight="1" x14ac:dyDescent="0.15">
      <c r="A90" s="2" t="s">
        <v>185</v>
      </c>
      <c r="B90" s="2" t="s">
        <v>186</v>
      </c>
      <c r="C90" s="2" t="s">
        <v>187</v>
      </c>
      <c r="D90" s="2" t="s">
        <v>188</v>
      </c>
      <c r="E90" s="2" t="s">
        <v>189</v>
      </c>
      <c r="F90" s="3">
        <v>0</v>
      </c>
      <c r="G90" s="3">
        <v>0</v>
      </c>
      <c r="H90" s="4">
        <v>100</v>
      </c>
      <c r="I90" s="2" t="s">
        <v>13</v>
      </c>
      <c r="J90" s="2"/>
      <c r="K90" s="2">
        <f t="shared" si="1"/>
        <v>0</v>
      </c>
    </row>
    <row r="91" spans="1:11" ht="23.25" customHeight="1" x14ac:dyDescent="0.15">
      <c r="A91" s="2" t="s">
        <v>259</v>
      </c>
      <c r="B91" s="2" t="s">
        <v>260</v>
      </c>
      <c r="C91" s="2" t="s">
        <v>261</v>
      </c>
      <c r="D91" s="2" t="s">
        <v>262</v>
      </c>
      <c r="E91" s="2" t="s">
        <v>263</v>
      </c>
      <c r="F91" s="3">
        <v>7500</v>
      </c>
      <c r="G91" s="3">
        <v>3910</v>
      </c>
      <c r="H91" s="4">
        <v>235</v>
      </c>
      <c r="I91" s="2" t="s">
        <v>19</v>
      </c>
      <c r="J91" s="2"/>
      <c r="K91" s="2">
        <f t="shared" si="1"/>
        <v>0</v>
      </c>
    </row>
    <row r="92" spans="1:11" ht="23.25" customHeight="1" x14ac:dyDescent="0.15">
      <c r="A92" s="2" t="s">
        <v>388</v>
      </c>
      <c r="B92" s="2" t="s">
        <v>389</v>
      </c>
      <c r="C92" s="2" t="s">
        <v>390</v>
      </c>
      <c r="D92" s="2" t="s">
        <v>391</v>
      </c>
      <c r="E92" s="2" t="s">
        <v>392</v>
      </c>
      <c r="F92" s="3">
        <v>5000</v>
      </c>
      <c r="G92" s="3">
        <v>0</v>
      </c>
      <c r="H92" s="4">
        <v>149</v>
      </c>
      <c r="I92" s="2" t="s">
        <v>393</v>
      </c>
      <c r="J92" s="2"/>
      <c r="K92" s="2">
        <f t="shared" si="1"/>
        <v>0</v>
      </c>
    </row>
    <row r="93" spans="1:11" ht="23.25" customHeight="1" x14ac:dyDescent="0.15">
      <c r="A93" s="2" t="s">
        <v>115</v>
      </c>
      <c r="B93" s="2" t="s">
        <v>472</v>
      </c>
      <c r="C93" s="2" t="s">
        <v>473</v>
      </c>
      <c r="D93" s="2" t="s">
        <v>474</v>
      </c>
      <c r="E93" s="2" t="s">
        <v>475</v>
      </c>
      <c r="F93" s="3">
        <v>70</v>
      </c>
      <c r="G93" s="3">
        <v>0</v>
      </c>
      <c r="H93" s="4">
        <v>22810</v>
      </c>
      <c r="I93" s="2" t="s">
        <v>19</v>
      </c>
      <c r="J93" s="2"/>
      <c r="K93" s="2">
        <f t="shared" si="1"/>
        <v>0</v>
      </c>
    </row>
    <row r="94" spans="1:11" ht="23.25" customHeight="1" x14ac:dyDescent="0.15">
      <c r="A94" s="2" t="s">
        <v>115</v>
      </c>
      <c r="B94" s="2" t="s">
        <v>596</v>
      </c>
      <c r="C94" s="2" t="s">
        <v>597</v>
      </c>
      <c r="D94" s="2" t="s">
        <v>598</v>
      </c>
      <c r="E94" s="2" t="s">
        <v>599</v>
      </c>
      <c r="F94" s="3">
        <v>800</v>
      </c>
      <c r="G94" s="3">
        <v>0</v>
      </c>
      <c r="H94" s="4">
        <v>520</v>
      </c>
      <c r="I94" s="2" t="s">
        <v>42</v>
      </c>
      <c r="J94" s="2"/>
      <c r="K94" s="2">
        <f t="shared" si="1"/>
        <v>0</v>
      </c>
    </row>
    <row r="95" spans="1:11" ht="23.25" customHeight="1" x14ac:dyDescent="0.15">
      <c r="A95" s="2" t="s">
        <v>115</v>
      </c>
      <c r="B95" s="2" t="s">
        <v>611</v>
      </c>
      <c r="C95" s="2" t="s">
        <v>612</v>
      </c>
      <c r="D95" s="2" t="s">
        <v>613</v>
      </c>
      <c r="E95" s="2" t="s">
        <v>614</v>
      </c>
      <c r="F95" s="3">
        <v>173000</v>
      </c>
      <c r="G95" s="3">
        <v>173000</v>
      </c>
      <c r="H95" s="4">
        <v>2</v>
      </c>
      <c r="I95" s="2" t="s">
        <v>19</v>
      </c>
      <c r="J95" s="2"/>
      <c r="K95" s="2">
        <f t="shared" si="1"/>
        <v>0</v>
      </c>
    </row>
    <row r="96" spans="1:11" ht="23.25" customHeight="1" x14ac:dyDescent="0.15">
      <c r="A96" s="2" t="s">
        <v>115</v>
      </c>
      <c r="B96" s="2" t="s">
        <v>753</v>
      </c>
      <c r="C96" s="2" t="s">
        <v>754</v>
      </c>
      <c r="D96" s="2" t="s">
        <v>755</v>
      </c>
      <c r="E96" s="2" t="s">
        <v>756</v>
      </c>
      <c r="F96" s="3">
        <v>2970</v>
      </c>
      <c r="G96" s="3">
        <v>2290</v>
      </c>
      <c r="H96" s="4">
        <v>123</v>
      </c>
      <c r="I96" s="2" t="s">
        <v>42</v>
      </c>
      <c r="J96" s="2"/>
      <c r="K96" s="2">
        <f t="shared" si="1"/>
        <v>0</v>
      </c>
    </row>
    <row r="97" spans="1:11" ht="23.25" customHeight="1" x14ac:dyDescent="0.15">
      <c r="A97" s="2" t="s">
        <v>115</v>
      </c>
      <c r="B97" s="2" t="s">
        <v>524</v>
      </c>
      <c r="C97" s="2" t="s">
        <v>525</v>
      </c>
      <c r="D97" s="2" t="s">
        <v>526</v>
      </c>
      <c r="E97" s="2" t="s">
        <v>527</v>
      </c>
      <c r="F97" s="3">
        <v>15000</v>
      </c>
      <c r="G97" s="3">
        <v>0</v>
      </c>
      <c r="H97" s="4">
        <v>43</v>
      </c>
      <c r="I97" s="2" t="s">
        <v>42</v>
      </c>
      <c r="J97" s="2"/>
      <c r="K97" s="2">
        <f t="shared" si="1"/>
        <v>0</v>
      </c>
    </row>
    <row r="98" spans="1:11" ht="23.25" customHeight="1" x14ac:dyDescent="0.15">
      <c r="A98" s="2" t="s">
        <v>115</v>
      </c>
      <c r="B98" s="2" t="s">
        <v>352</v>
      </c>
      <c r="C98" s="2" t="s">
        <v>806</v>
      </c>
      <c r="D98" s="2" t="s">
        <v>807</v>
      </c>
      <c r="E98" s="2" t="s">
        <v>808</v>
      </c>
      <c r="F98" s="3">
        <v>1500</v>
      </c>
      <c r="G98" s="3">
        <v>1500</v>
      </c>
      <c r="H98" s="4">
        <v>264</v>
      </c>
      <c r="I98" s="2" t="s">
        <v>19</v>
      </c>
      <c r="J98" s="2"/>
      <c r="K98" s="2">
        <f t="shared" si="1"/>
        <v>0</v>
      </c>
    </row>
    <row r="99" spans="1:11" ht="23.25" customHeight="1" x14ac:dyDescent="0.15">
      <c r="A99" s="2" t="s">
        <v>115</v>
      </c>
      <c r="B99" s="2" t="s">
        <v>352</v>
      </c>
      <c r="C99" s="2" t="s">
        <v>353</v>
      </c>
      <c r="D99" s="2" t="s">
        <v>354</v>
      </c>
      <c r="E99" s="2" t="s">
        <v>355</v>
      </c>
      <c r="F99" s="3">
        <v>1500</v>
      </c>
      <c r="G99" s="3">
        <v>1500</v>
      </c>
      <c r="H99" s="4">
        <v>480</v>
      </c>
      <c r="I99" s="2" t="s">
        <v>19</v>
      </c>
      <c r="J99" s="2"/>
      <c r="K99" s="2">
        <f t="shared" si="1"/>
        <v>0</v>
      </c>
    </row>
    <row r="100" spans="1:11" ht="23.25" customHeight="1" x14ac:dyDescent="0.15">
      <c r="A100" s="2" t="s">
        <v>115</v>
      </c>
      <c r="B100" s="2" t="s">
        <v>116</v>
      </c>
      <c r="C100" s="2" t="s">
        <v>340</v>
      </c>
      <c r="D100" s="2" t="s">
        <v>341</v>
      </c>
      <c r="E100" s="2" t="s">
        <v>342</v>
      </c>
      <c r="F100" s="3">
        <v>2720</v>
      </c>
      <c r="G100" s="3">
        <v>2720</v>
      </c>
      <c r="H100" s="4">
        <v>336</v>
      </c>
      <c r="I100" s="2" t="s">
        <v>19</v>
      </c>
      <c r="J100" s="2"/>
      <c r="K100" s="2">
        <f t="shared" si="1"/>
        <v>0</v>
      </c>
    </row>
    <row r="101" spans="1:11" ht="23.25" customHeight="1" x14ac:dyDescent="0.15">
      <c r="A101" s="2" t="s">
        <v>115</v>
      </c>
      <c r="B101" s="2" t="s">
        <v>116</v>
      </c>
      <c r="C101" s="2" t="s">
        <v>168</v>
      </c>
      <c r="D101" s="2" t="s">
        <v>169</v>
      </c>
      <c r="E101" s="2" t="s">
        <v>170</v>
      </c>
      <c r="F101" s="3">
        <v>2720</v>
      </c>
      <c r="G101" s="3">
        <v>2720</v>
      </c>
      <c r="H101" s="4">
        <v>576</v>
      </c>
      <c r="I101" s="2" t="s">
        <v>19</v>
      </c>
      <c r="J101" s="2"/>
      <c r="K101" s="2">
        <f t="shared" si="1"/>
        <v>0</v>
      </c>
    </row>
    <row r="102" spans="1:11" ht="23.25" customHeight="1" x14ac:dyDescent="0.15">
      <c r="A102" s="2" t="s">
        <v>115</v>
      </c>
      <c r="B102" s="2" t="s">
        <v>116</v>
      </c>
      <c r="C102" s="2" t="s">
        <v>117</v>
      </c>
      <c r="D102" s="2" t="s">
        <v>118</v>
      </c>
      <c r="E102" s="2" t="s">
        <v>119</v>
      </c>
      <c r="F102" s="3">
        <v>2720</v>
      </c>
      <c r="G102" s="3">
        <v>2720</v>
      </c>
      <c r="H102" s="4">
        <v>744</v>
      </c>
      <c r="I102" s="2" t="s">
        <v>19</v>
      </c>
      <c r="J102" s="2"/>
      <c r="K102" s="2">
        <f t="shared" si="1"/>
        <v>0</v>
      </c>
    </row>
    <row r="103" spans="1:11" ht="23.25" customHeight="1" x14ac:dyDescent="0.15">
      <c r="A103" s="2" t="s">
        <v>115</v>
      </c>
      <c r="B103" s="2" t="s">
        <v>116</v>
      </c>
      <c r="C103" s="2" t="s">
        <v>208</v>
      </c>
      <c r="D103" s="2" t="s">
        <v>209</v>
      </c>
      <c r="E103" s="2" t="s">
        <v>210</v>
      </c>
      <c r="F103" s="3">
        <v>2720</v>
      </c>
      <c r="G103" s="3">
        <v>2720</v>
      </c>
      <c r="H103" s="4">
        <v>504</v>
      </c>
      <c r="I103" s="2" t="s">
        <v>19</v>
      </c>
      <c r="J103" s="2"/>
      <c r="K103" s="2">
        <f t="shared" si="1"/>
        <v>0</v>
      </c>
    </row>
    <row r="104" spans="1:11" ht="23.25" customHeight="1" x14ac:dyDescent="0.15">
      <c r="A104" s="2" t="s">
        <v>115</v>
      </c>
      <c r="B104" s="2" t="s">
        <v>176</v>
      </c>
      <c r="C104" s="2" t="s">
        <v>337</v>
      </c>
      <c r="D104" s="2" t="s">
        <v>338</v>
      </c>
      <c r="E104" s="2" t="s">
        <v>339</v>
      </c>
      <c r="F104" s="3">
        <v>500</v>
      </c>
      <c r="G104" s="3">
        <v>0</v>
      </c>
      <c r="H104" s="4">
        <v>3100</v>
      </c>
      <c r="I104" s="2" t="s">
        <v>19</v>
      </c>
      <c r="J104" s="2"/>
      <c r="K104" s="2">
        <f t="shared" si="1"/>
        <v>0</v>
      </c>
    </row>
    <row r="105" spans="1:11" ht="23.25" customHeight="1" x14ac:dyDescent="0.15">
      <c r="A105" s="2" t="s">
        <v>115</v>
      </c>
      <c r="B105" s="2" t="s">
        <v>176</v>
      </c>
      <c r="C105" s="2" t="s">
        <v>709</v>
      </c>
      <c r="D105" s="2" t="s">
        <v>710</v>
      </c>
      <c r="E105" s="2" t="s">
        <v>711</v>
      </c>
      <c r="F105" s="3">
        <v>500</v>
      </c>
      <c r="G105" s="3">
        <v>0</v>
      </c>
      <c r="H105" s="4">
        <v>1850</v>
      </c>
      <c r="I105" s="2" t="s">
        <v>19</v>
      </c>
      <c r="J105" s="2"/>
      <c r="K105" s="2">
        <f t="shared" si="1"/>
        <v>0</v>
      </c>
    </row>
    <row r="106" spans="1:11" ht="23.25" customHeight="1" x14ac:dyDescent="0.15">
      <c r="A106" s="2" t="s">
        <v>115</v>
      </c>
      <c r="B106" s="2" t="s">
        <v>176</v>
      </c>
      <c r="C106" s="2" t="s">
        <v>177</v>
      </c>
      <c r="D106" s="2" t="s">
        <v>178</v>
      </c>
      <c r="E106" s="2" t="s">
        <v>179</v>
      </c>
      <c r="F106" s="3">
        <v>500</v>
      </c>
      <c r="G106" s="3">
        <v>0</v>
      </c>
      <c r="H106" s="4">
        <v>5100</v>
      </c>
      <c r="I106" s="2" t="s">
        <v>19</v>
      </c>
      <c r="J106" s="2"/>
      <c r="K106" s="2">
        <f t="shared" si="1"/>
        <v>0</v>
      </c>
    </row>
    <row r="107" spans="1:11" ht="23.25" customHeight="1" x14ac:dyDescent="0.15">
      <c r="A107" s="2" t="s">
        <v>412</v>
      </c>
      <c r="B107" s="2" t="s">
        <v>413</v>
      </c>
      <c r="C107" s="2" t="s">
        <v>414</v>
      </c>
      <c r="D107" s="2" t="s">
        <v>415</v>
      </c>
      <c r="E107" s="2" t="s">
        <v>416</v>
      </c>
      <c r="F107" s="3">
        <v>11500</v>
      </c>
      <c r="G107" s="3">
        <v>0</v>
      </c>
      <c r="H107" s="4">
        <v>50</v>
      </c>
      <c r="I107" s="2" t="s">
        <v>42</v>
      </c>
      <c r="J107" s="2"/>
      <c r="K107" s="2">
        <f t="shared" si="1"/>
        <v>0</v>
      </c>
    </row>
    <row r="108" spans="1:11" ht="23.25" customHeight="1" x14ac:dyDescent="0.15">
      <c r="A108" s="2" t="s">
        <v>412</v>
      </c>
      <c r="B108" s="2" t="s">
        <v>431</v>
      </c>
      <c r="C108" s="2" t="s">
        <v>432</v>
      </c>
      <c r="D108" s="2" t="s">
        <v>433</v>
      </c>
      <c r="E108" s="2" t="s">
        <v>434</v>
      </c>
      <c r="F108" s="3">
        <v>7500</v>
      </c>
      <c r="G108" s="3">
        <v>0</v>
      </c>
      <c r="H108" s="4">
        <v>75</v>
      </c>
      <c r="I108" s="2" t="s">
        <v>42</v>
      </c>
      <c r="J108" s="2"/>
      <c r="K108" s="2">
        <f t="shared" si="1"/>
        <v>0</v>
      </c>
    </row>
    <row r="109" spans="1:11" ht="23.25" customHeight="1" x14ac:dyDescent="0.15">
      <c r="A109" s="2" t="s">
        <v>8</v>
      </c>
      <c r="B109" s="2" t="s">
        <v>435</v>
      </c>
      <c r="C109" s="2" t="s">
        <v>436</v>
      </c>
      <c r="D109" s="2" t="s">
        <v>437</v>
      </c>
      <c r="E109" s="2" t="s">
        <v>438</v>
      </c>
      <c r="F109" s="3">
        <v>88600</v>
      </c>
      <c r="G109" s="3">
        <v>88600</v>
      </c>
      <c r="H109" s="4">
        <v>5</v>
      </c>
      <c r="I109" s="2" t="s">
        <v>19</v>
      </c>
      <c r="J109" s="2"/>
      <c r="K109" s="2">
        <f t="shared" si="1"/>
        <v>0</v>
      </c>
    </row>
    <row r="110" spans="1:11" ht="23.25" customHeight="1" x14ac:dyDescent="0.15">
      <c r="A110" s="2" t="s">
        <v>8</v>
      </c>
      <c r="B110" s="2" t="s">
        <v>439</v>
      </c>
      <c r="C110" s="2" t="s">
        <v>440</v>
      </c>
      <c r="D110" s="2" t="s">
        <v>441</v>
      </c>
      <c r="E110" s="2" t="s">
        <v>442</v>
      </c>
      <c r="F110" s="3">
        <v>88600</v>
      </c>
      <c r="G110" s="3">
        <v>88600</v>
      </c>
      <c r="H110" s="4">
        <v>5</v>
      </c>
      <c r="I110" s="2" t="s">
        <v>19</v>
      </c>
      <c r="J110" s="2"/>
      <c r="K110" s="2">
        <f t="shared" si="1"/>
        <v>0</v>
      </c>
    </row>
    <row r="111" spans="1:11" ht="23.25" customHeight="1" x14ac:dyDescent="0.15">
      <c r="A111" s="2" t="s">
        <v>8</v>
      </c>
      <c r="B111" s="2" t="s">
        <v>9</v>
      </c>
      <c r="C111" s="2" t="s">
        <v>10</v>
      </c>
      <c r="D111" s="2" t="s">
        <v>11</v>
      </c>
      <c r="E111" s="2" t="s">
        <v>12</v>
      </c>
      <c r="F111" s="3">
        <v>1220000</v>
      </c>
      <c r="G111" s="3">
        <v>720000</v>
      </c>
      <c r="H111" s="4">
        <v>5</v>
      </c>
      <c r="I111" s="2" t="s">
        <v>13</v>
      </c>
      <c r="J111" s="2"/>
      <c r="K111" s="2">
        <f t="shared" si="1"/>
        <v>0</v>
      </c>
    </row>
    <row r="112" spans="1:11" ht="23.25" customHeight="1" x14ac:dyDescent="0.15">
      <c r="A112" s="2" t="s">
        <v>8</v>
      </c>
      <c r="B112" s="2" t="s">
        <v>9</v>
      </c>
      <c r="C112" s="2" t="s">
        <v>138</v>
      </c>
      <c r="D112" s="2" t="s">
        <v>139</v>
      </c>
      <c r="E112" s="2" t="s">
        <v>140</v>
      </c>
      <c r="F112" s="3">
        <v>1029000</v>
      </c>
      <c r="G112" s="3">
        <v>529000</v>
      </c>
      <c r="H112" s="4">
        <v>2</v>
      </c>
      <c r="I112" s="2" t="s">
        <v>13</v>
      </c>
      <c r="J112" s="2"/>
      <c r="K112" s="2">
        <f t="shared" si="1"/>
        <v>0</v>
      </c>
    </row>
    <row r="113" spans="1:11" ht="23.25" customHeight="1" x14ac:dyDescent="0.15">
      <c r="A113" s="2" t="s">
        <v>14</v>
      </c>
      <c r="B113" s="2" t="s">
        <v>15</v>
      </c>
      <c r="C113" s="2" t="s">
        <v>16</v>
      </c>
      <c r="D113" s="2" t="s">
        <v>17</v>
      </c>
      <c r="E113" s="2" t="s">
        <v>18</v>
      </c>
      <c r="F113" s="3">
        <v>80300</v>
      </c>
      <c r="G113" s="3">
        <v>80300</v>
      </c>
      <c r="H113" s="4">
        <v>40</v>
      </c>
      <c r="I113" s="2" t="s">
        <v>19</v>
      </c>
      <c r="J113" s="2"/>
      <c r="K113" s="2">
        <f t="shared" si="1"/>
        <v>0</v>
      </c>
    </row>
    <row r="114" spans="1:11" ht="23.25" customHeight="1" x14ac:dyDescent="0.15">
      <c r="A114" s="2" t="s">
        <v>269</v>
      </c>
      <c r="B114" s="2" t="s">
        <v>270</v>
      </c>
      <c r="C114" s="2" t="s">
        <v>271</v>
      </c>
      <c r="D114" s="2" t="s">
        <v>272</v>
      </c>
      <c r="E114" s="2" t="s">
        <v>273</v>
      </c>
      <c r="F114" s="3">
        <v>50</v>
      </c>
      <c r="G114" s="3">
        <v>0</v>
      </c>
      <c r="H114" s="4">
        <v>28850</v>
      </c>
      <c r="I114" s="2" t="s">
        <v>13</v>
      </c>
      <c r="J114" s="2"/>
      <c r="K114" s="2">
        <f t="shared" si="1"/>
        <v>0</v>
      </c>
    </row>
    <row r="115" spans="1:11" ht="23.25" customHeight="1" x14ac:dyDescent="0.15">
      <c r="A115" s="2" t="s">
        <v>190</v>
      </c>
      <c r="B115" s="2" t="s">
        <v>615</v>
      </c>
      <c r="C115" s="2" t="s">
        <v>616</v>
      </c>
      <c r="D115" s="2" t="s">
        <v>617</v>
      </c>
      <c r="E115" s="2" t="s">
        <v>618</v>
      </c>
      <c r="F115" s="3">
        <v>34000</v>
      </c>
      <c r="G115" s="3">
        <v>0</v>
      </c>
      <c r="H115" s="4">
        <v>52</v>
      </c>
      <c r="I115" s="2" t="s">
        <v>13</v>
      </c>
      <c r="J115" s="2"/>
      <c r="K115" s="2">
        <f t="shared" si="1"/>
        <v>0</v>
      </c>
    </row>
    <row r="116" spans="1:11" ht="23.25" customHeight="1" x14ac:dyDescent="0.15">
      <c r="A116" s="2" t="s">
        <v>190</v>
      </c>
      <c r="B116" s="2" t="s">
        <v>348</v>
      </c>
      <c r="C116" s="2" t="s">
        <v>349</v>
      </c>
      <c r="D116" s="2" t="s">
        <v>350</v>
      </c>
      <c r="E116" s="2" t="s">
        <v>351</v>
      </c>
      <c r="F116" s="3">
        <v>45000</v>
      </c>
      <c r="G116" s="3">
        <v>45600</v>
      </c>
      <c r="H116" s="4">
        <v>11</v>
      </c>
      <c r="I116" s="2" t="s">
        <v>42</v>
      </c>
      <c r="J116" s="2"/>
      <c r="K116" s="2">
        <f t="shared" si="1"/>
        <v>0</v>
      </c>
    </row>
    <row r="117" spans="1:11" ht="23.25" customHeight="1" x14ac:dyDescent="0.15">
      <c r="A117" s="2" t="s">
        <v>190</v>
      </c>
      <c r="B117" s="2" t="s">
        <v>545</v>
      </c>
      <c r="C117" s="2" t="s">
        <v>546</v>
      </c>
      <c r="D117" s="2" t="s">
        <v>547</v>
      </c>
      <c r="E117" s="2" t="s">
        <v>548</v>
      </c>
      <c r="F117" s="3">
        <v>25000</v>
      </c>
      <c r="G117" s="3">
        <v>0</v>
      </c>
      <c r="H117" s="4">
        <v>15</v>
      </c>
      <c r="I117" s="2" t="s">
        <v>19</v>
      </c>
      <c r="J117" s="2"/>
      <c r="K117" s="2">
        <f t="shared" si="1"/>
        <v>0</v>
      </c>
    </row>
    <row r="118" spans="1:11" ht="23.25" customHeight="1" x14ac:dyDescent="0.15">
      <c r="A118" s="2" t="s">
        <v>190</v>
      </c>
      <c r="B118" s="2" t="s">
        <v>384</v>
      </c>
      <c r="C118" s="2" t="s">
        <v>385</v>
      </c>
      <c r="D118" s="2" t="s">
        <v>386</v>
      </c>
      <c r="E118" s="2" t="s">
        <v>387</v>
      </c>
      <c r="F118" s="3">
        <v>64200</v>
      </c>
      <c r="G118" s="3">
        <v>64200</v>
      </c>
      <c r="H118" s="4">
        <v>7</v>
      </c>
      <c r="I118" s="2" t="s">
        <v>19</v>
      </c>
      <c r="J118" s="2"/>
      <c r="K118" s="2">
        <f t="shared" si="1"/>
        <v>0</v>
      </c>
    </row>
    <row r="119" spans="1:11" ht="23.25" customHeight="1" x14ac:dyDescent="0.15">
      <c r="A119" s="2" t="s">
        <v>190</v>
      </c>
      <c r="B119" s="2" t="s">
        <v>191</v>
      </c>
      <c r="C119" s="2" t="s">
        <v>192</v>
      </c>
      <c r="D119" s="2" t="s">
        <v>193</v>
      </c>
      <c r="E119" s="2" t="s">
        <v>194</v>
      </c>
      <c r="F119" s="3">
        <v>5000</v>
      </c>
      <c r="G119" s="3">
        <v>0</v>
      </c>
      <c r="H119" s="4">
        <v>200</v>
      </c>
      <c r="I119" s="2" t="s">
        <v>19</v>
      </c>
      <c r="J119" s="2"/>
      <c r="K119" s="2">
        <f t="shared" si="1"/>
        <v>0</v>
      </c>
    </row>
    <row r="120" spans="1:11" ht="23.25" customHeight="1" x14ac:dyDescent="0.15">
      <c r="A120" s="2" t="s">
        <v>20</v>
      </c>
      <c r="B120" s="2" t="s">
        <v>165</v>
      </c>
      <c r="C120" s="2" t="s">
        <v>34</v>
      </c>
      <c r="D120" s="2" t="s">
        <v>166</v>
      </c>
      <c r="E120" s="2" t="s">
        <v>167</v>
      </c>
      <c r="F120" s="3">
        <v>15000</v>
      </c>
      <c r="G120" s="3">
        <v>0</v>
      </c>
      <c r="H120" s="4">
        <v>62</v>
      </c>
      <c r="I120" s="2" t="s">
        <v>19</v>
      </c>
      <c r="J120" s="2"/>
      <c r="K120" s="2">
        <f t="shared" si="1"/>
        <v>0</v>
      </c>
    </row>
    <row r="121" spans="1:11" ht="23.25" customHeight="1" x14ac:dyDescent="0.15">
      <c r="A121" s="2" t="s">
        <v>20</v>
      </c>
      <c r="B121" s="2" t="s">
        <v>120</v>
      </c>
      <c r="C121" s="2" t="s">
        <v>121</v>
      </c>
      <c r="D121" s="2" t="s">
        <v>122</v>
      </c>
      <c r="E121" s="2" t="s">
        <v>123</v>
      </c>
      <c r="F121" s="3">
        <v>100000</v>
      </c>
      <c r="G121" s="3">
        <v>83300</v>
      </c>
      <c r="H121" s="4">
        <v>14</v>
      </c>
      <c r="I121" s="2" t="s">
        <v>13</v>
      </c>
      <c r="J121" s="2"/>
      <c r="K121" s="2">
        <f t="shared" si="1"/>
        <v>0</v>
      </c>
    </row>
    <row r="122" spans="1:11" ht="23.25" customHeight="1" x14ac:dyDescent="0.15">
      <c r="A122" s="2" t="s">
        <v>20</v>
      </c>
      <c r="B122" s="2" t="s">
        <v>120</v>
      </c>
      <c r="C122" s="2" t="s">
        <v>222</v>
      </c>
      <c r="D122" s="2" t="s">
        <v>223</v>
      </c>
      <c r="E122" s="2" t="s">
        <v>224</v>
      </c>
      <c r="F122" s="3">
        <v>100000</v>
      </c>
      <c r="G122" s="3">
        <v>83300</v>
      </c>
      <c r="H122" s="4">
        <v>9</v>
      </c>
      <c r="I122" s="2" t="s">
        <v>13</v>
      </c>
      <c r="J122" s="2"/>
      <c r="K122" s="2">
        <f t="shared" si="1"/>
        <v>0</v>
      </c>
    </row>
    <row r="123" spans="1:11" ht="23.25" customHeight="1" x14ac:dyDescent="0.15">
      <c r="A123" s="2" t="s">
        <v>20</v>
      </c>
      <c r="B123" s="2" t="s">
        <v>623</v>
      </c>
      <c r="C123" s="2" t="s">
        <v>624</v>
      </c>
      <c r="D123" s="2" t="s">
        <v>625</v>
      </c>
      <c r="E123" s="2" t="s">
        <v>626</v>
      </c>
      <c r="F123" s="3">
        <v>194000</v>
      </c>
      <c r="G123" s="3">
        <v>185000</v>
      </c>
      <c r="H123" s="4">
        <v>2</v>
      </c>
      <c r="I123" s="2" t="s">
        <v>13</v>
      </c>
      <c r="J123" s="2"/>
      <c r="K123" s="2">
        <f t="shared" si="1"/>
        <v>0</v>
      </c>
    </row>
    <row r="124" spans="1:11" ht="23.25" customHeight="1" x14ac:dyDescent="0.15">
      <c r="A124" s="2" t="s">
        <v>20</v>
      </c>
      <c r="B124" s="2" t="s">
        <v>333</v>
      </c>
      <c r="C124" s="2" t="s">
        <v>488</v>
      </c>
      <c r="D124" s="2" t="s">
        <v>489</v>
      </c>
      <c r="E124" s="2" t="s">
        <v>490</v>
      </c>
      <c r="F124" s="3">
        <v>130000</v>
      </c>
      <c r="G124" s="3">
        <v>104000</v>
      </c>
      <c r="H124" s="4">
        <v>4</v>
      </c>
      <c r="I124" s="2" t="s">
        <v>13</v>
      </c>
      <c r="J124" s="2"/>
      <c r="K124" s="2">
        <f t="shared" si="1"/>
        <v>0</v>
      </c>
    </row>
    <row r="125" spans="1:11" ht="23.25" customHeight="1" x14ac:dyDescent="0.15">
      <c r="A125" s="2" t="s">
        <v>20</v>
      </c>
      <c r="B125" s="2" t="s">
        <v>333</v>
      </c>
      <c r="C125" s="2" t="s">
        <v>703</v>
      </c>
      <c r="D125" s="2" t="s">
        <v>704</v>
      </c>
      <c r="E125" s="2" t="s">
        <v>705</v>
      </c>
      <c r="F125" s="3">
        <v>130000</v>
      </c>
      <c r="G125" s="3">
        <v>104000</v>
      </c>
      <c r="H125" s="4">
        <v>3</v>
      </c>
      <c r="I125" s="2" t="s">
        <v>13</v>
      </c>
      <c r="J125" s="2"/>
      <c r="K125" s="2">
        <f t="shared" si="1"/>
        <v>0</v>
      </c>
    </row>
    <row r="126" spans="1:11" ht="23.25" customHeight="1" x14ac:dyDescent="0.15">
      <c r="A126" s="2" t="s">
        <v>20</v>
      </c>
      <c r="B126" s="2" t="s">
        <v>333</v>
      </c>
      <c r="C126" s="2" t="s">
        <v>334</v>
      </c>
      <c r="D126" s="2" t="s">
        <v>335</v>
      </c>
      <c r="E126" s="2" t="s">
        <v>336</v>
      </c>
      <c r="F126" s="3">
        <v>130000</v>
      </c>
      <c r="G126" s="3">
        <v>104000</v>
      </c>
      <c r="H126" s="4">
        <v>5</v>
      </c>
      <c r="I126" s="2" t="s">
        <v>13</v>
      </c>
      <c r="J126" s="2"/>
      <c r="K126" s="2">
        <f t="shared" si="1"/>
        <v>0</v>
      </c>
    </row>
    <row r="127" spans="1:11" ht="23.25" customHeight="1" x14ac:dyDescent="0.15">
      <c r="A127" s="2" t="s">
        <v>20</v>
      </c>
      <c r="B127" s="2" t="s">
        <v>333</v>
      </c>
      <c r="C127" s="2" t="s">
        <v>706</v>
      </c>
      <c r="D127" s="2" t="s">
        <v>707</v>
      </c>
      <c r="E127" s="2" t="s">
        <v>708</v>
      </c>
      <c r="F127" s="3">
        <v>130000</v>
      </c>
      <c r="G127" s="3">
        <v>104000</v>
      </c>
      <c r="H127" s="4">
        <v>3</v>
      </c>
      <c r="I127" s="2" t="s">
        <v>13</v>
      </c>
      <c r="J127" s="2"/>
      <c r="K127" s="2">
        <f t="shared" si="1"/>
        <v>0</v>
      </c>
    </row>
    <row r="128" spans="1:11" ht="23.25" customHeight="1" x14ac:dyDescent="0.15">
      <c r="A128" s="2" t="s">
        <v>20</v>
      </c>
      <c r="B128" s="2" t="s">
        <v>21</v>
      </c>
      <c r="C128" s="2" t="s">
        <v>253</v>
      </c>
      <c r="D128" s="2" t="s">
        <v>254</v>
      </c>
      <c r="E128" s="2" t="s">
        <v>255</v>
      </c>
      <c r="F128" s="3">
        <v>378000</v>
      </c>
      <c r="G128" s="3">
        <v>310000</v>
      </c>
      <c r="H128" s="4">
        <v>2</v>
      </c>
      <c r="I128" s="2" t="s">
        <v>13</v>
      </c>
      <c r="J128" s="2"/>
      <c r="K128" s="2">
        <f t="shared" si="1"/>
        <v>0</v>
      </c>
    </row>
    <row r="129" spans="1:11" ht="23.25" customHeight="1" x14ac:dyDescent="0.15">
      <c r="A129" s="2" t="s">
        <v>20</v>
      </c>
      <c r="B129" s="2" t="s">
        <v>21</v>
      </c>
      <c r="C129" s="2" t="s">
        <v>712</v>
      </c>
      <c r="D129" s="2" t="s">
        <v>713</v>
      </c>
      <c r="E129" s="2" t="s">
        <v>714</v>
      </c>
      <c r="F129" s="3">
        <v>378000</v>
      </c>
      <c r="G129" s="3">
        <v>310000</v>
      </c>
      <c r="H129" s="4">
        <v>1</v>
      </c>
      <c r="I129" s="2" t="s">
        <v>13</v>
      </c>
      <c r="J129" s="2"/>
      <c r="K129" s="2">
        <f t="shared" si="1"/>
        <v>0</v>
      </c>
    </row>
    <row r="130" spans="1:11" ht="23.25" customHeight="1" x14ac:dyDescent="0.15">
      <c r="A130" s="2" t="s">
        <v>20</v>
      </c>
      <c r="B130" s="2" t="s">
        <v>21</v>
      </c>
      <c r="C130" s="2" t="s">
        <v>22</v>
      </c>
      <c r="D130" s="2" t="s">
        <v>23</v>
      </c>
      <c r="E130" s="2" t="s">
        <v>24</v>
      </c>
      <c r="F130" s="3">
        <v>378000</v>
      </c>
      <c r="G130" s="3">
        <v>310000</v>
      </c>
      <c r="H130" s="4">
        <v>10</v>
      </c>
      <c r="I130" s="2" t="s">
        <v>13</v>
      </c>
      <c r="J130" s="2"/>
      <c r="K130" s="2">
        <f t="shared" si="1"/>
        <v>0</v>
      </c>
    </row>
    <row r="131" spans="1:11" ht="23.25" customHeight="1" x14ac:dyDescent="0.15">
      <c r="A131" s="2" t="s">
        <v>20</v>
      </c>
      <c r="B131" s="2" t="s">
        <v>21</v>
      </c>
      <c r="C131" s="2" t="s">
        <v>72</v>
      </c>
      <c r="D131" s="2" t="s">
        <v>73</v>
      </c>
      <c r="E131" s="2" t="s">
        <v>74</v>
      </c>
      <c r="F131" s="3">
        <v>378000</v>
      </c>
      <c r="G131" s="3">
        <v>310000</v>
      </c>
      <c r="H131" s="4">
        <v>5</v>
      </c>
      <c r="I131" s="2" t="s">
        <v>13</v>
      </c>
      <c r="J131" s="2"/>
      <c r="K131" s="2">
        <f t="shared" si="1"/>
        <v>0</v>
      </c>
    </row>
    <row r="132" spans="1:11" ht="23.25" customHeight="1" x14ac:dyDescent="0.15">
      <c r="A132" s="2" t="s">
        <v>20</v>
      </c>
      <c r="B132" s="2" t="s">
        <v>21</v>
      </c>
      <c r="C132" s="2" t="s">
        <v>104</v>
      </c>
      <c r="D132" s="2" t="s">
        <v>105</v>
      </c>
      <c r="E132" s="2" t="s">
        <v>106</v>
      </c>
      <c r="F132" s="3">
        <v>378000</v>
      </c>
      <c r="G132" s="3">
        <v>310000</v>
      </c>
      <c r="H132" s="4">
        <v>4</v>
      </c>
      <c r="I132" s="2" t="s">
        <v>13</v>
      </c>
      <c r="J132" s="2"/>
      <c r="K132" s="2">
        <f t="shared" si="1"/>
        <v>0</v>
      </c>
    </row>
    <row r="133" spans="1:11" ht="23.25" customHeight="1" x14ac:dyDescent="0.15">
      <c r="A133" s="2" t="s">
        <v>20</v>
      </c>
      <c r="B133" s="2" t="s">
        <v>21</v>
      </c>
      <c r="C133" s="2" t="s">
        <v>250</v>
      </c>
      <c r="D133" s="2" t="s">
        <v>251</v>
      </c>
      <c r="E133" s="2" t="s">
        <v>252</v>
      </c>
      <c r="F133" s="3">
        <v>378000</v>
      </c>
      <c r="G133" s="3">
        <v>310000</v>
      </c>
      <c r="H133" s="4">
        <v>2</v>
      </c>
      <c r="I133" s="2" t="s">
        <v>13</v>
      </c>
      <c r="J133" s="2"/>
      <c r="K133" s="2">
        <f t="shared" si="1"/>
        <v>0</v>
      </c>
    </row>
    <row r="134" spans="1:11" ht="23.25" customHeight="1" x14ac:dyDescent="0.15">
      <c r="A134" s="2" t="s">
        <v>20</v>
      </c>
      <c r="B134" s="2" t="s">
        <v>129</v>
      </c>
      <c r="C134" s="2" t="s">
        <v>158</v>
      </c>
      <c r="D134" s="2" t="s">
        <v>159</v>
      </c>
      <c r="E134" s="2" t="s">
        <v>160</v>
      </c>
      <c r="F134" s="3">
        <v>150000</v>
      </c>
      <c r="G134" s="3">
        <v>96400</v>
      </c>
      <c r="H134" s="4">
        <v>10</v>
      </c>
      <c r="I134" s="2" t="s">
        <v>13</v>
      </c>
      <c r="J134" s="2"/>
      <c r="K134" s="2">
        <f t="shared" ref="K134:K197" si="2">H134*J134</f>
        <v>0</v>
      </c>
    </row>
    <row r="135" spans="1:11" ht="23.25" customHeight="1" x14ac:dyDescent="0.15">
      <c r="A135" s="2" t="s">
        <v>20</v>
      </c>
      <c r="B135" s="2" t="s">
        <v>129</v>
      </c>
      <c r="C135" s="2" t="s">
        <v>130</v>
      </c>
      <c r="D135" s="2" t="s">
        <v>131</v>
      </c>
      <c r="E135" s="2" t="s">
        <v>132</v>
      </c>
      <c r="F135" s="3">
        <v>150000</v>
      </c>
      <c r="G135" s="3">
        <v>96400</v>
      </c>
      <c r="H135" s="4">
        <v>12</v>
      </c>
      <c r="I135" s="2" t="s">
        <v>13</v>
      </c>
      <c r="J135" s="2"/>
      <c r="K135" s="2">
        <f t="shared" si="2"/>
        <v>0</v>
      </c>
    </row>
    <row r="136" spans="1:11" ht="23.25" customHeight="1" x14ac:dyDescent="0.15">
      <c r="A136" s="2" t="s">
        <v>20</v>
      </c>
      <c r="B136" s="2" t="s">
        <v>111</v>
      </c>
      <c r="C136" s="2" t="s">
        <v>205</v>
      </c>
      <c r="D136" s="2" t="s">
        <v>206</v>
      </c>
      <c r="E136" s="2" t="s">
        <v>207</v>
      </c>
      <c r="F136" s="3">
        <v>528000</v>
      </c>
      <c r="G136" s="3">
        <v>406400</v>
      </c>
      <c r="H136" s="4">
        <v>2</v>
      </c>
      <c r="I136" s="2" t="s">
        <v>13</v>
      </c>
      <c r="J136" s="2"/>
      <c r="K136" s="2">
        <f t="shared" si="2"/>
        <v>0</v>
      </c>
    </row>
    <row r="137" spans="1:11" ht="23.25" customHeight="1" x14ac:dyDescent="0.15">
      <c r="A137" s="2" t="s">
        <v>20</v>
      </c>
      <c r="B137" s="2" t="s">
        <v>111</v>
      </c>
      <c r="C137" s="2" t="s">
        <v>112</v>
      </c>
      <c r="D137" s="2" t="s">
        <v>113</v>
      </c>
      <c r="E137" s="2" t="s">
        <v>114</v>
      </c>
      <c r="F137" s="3">
        <v>528000</v>
      </c>
      <c r="G137" s="3">
        <v>406400</v>
      </c>
      <c r="H137" s="4">
        <v>3</v>
      </c>
      <c r="I137" s="2" t="s">
        <v>13</v>
      </c>
      <c r="J137" s="2"/>
      <c r="K137" s="2">
        <f t="shared" si="2"/>
        <v>0</v>
      </c>
    </row>
    <row r="138" spans="1:11" ht="23.25" customHeight="1" x14ac:dyDescent="0.15">
      <c r="A138" s="2" t="s">
        <v>399</v>
      </c>
      <c r="B138" s="2" t="s">
        <v>400</v>
      </c>
      <c r="C138" s="2" t="s">
        <v>401</v>
      </c>
      <c r="D138" s="2" t="s">
        <v>402</v>
      </c>
      <c r="E138" s="2" t="s">
        <v>403</v>
      </c>
      <c r="F138" s="3">
        <v>3600</v>
      </c>
      <c r="G138" s="3">
        <v>0</v>
      </c>
      <c r="H138" s="4">
        <v>118</v>
      </c>
      <c r="I138" s="2" t="s">
        <v>13</v>
      </c>
      <c r="J138" s="2"/>
      <c r="K138" s="2">
        <f t="shared" si="2"/>
        <v>0</v>
      </c>
    </row>
    <row r="139" spans="1:11" ht="23.25" customHeight="1" x14ac:dyDescent="0.15">
      <c r="A139" s="2" t="s">
        <v>213</v>
      </c>
      <c r="B139" s="2" t="s">
        <v>627</v>
      </c>
      <c r="C139" s="2" t="s">
        <v>628</v>
      </c>
      <c r="D139" s="2" t="s">
        <v>629</v>
      </c>
      <c r="E139" s="2" t="s">
        <v>630</v>
      </c>
      <c r="F139" s="3">
        <v>6720</v>
      </c>
      <c r="G139" s="3">
        <v>0</v>
      </c>
      <c r="H139" s="4">
        <v>47</v>
      </c>
      <c r="I139" s="2" t="s">
        <v>42</v>
      </c>
      <c r="J139" s="2"/>
      <c r="K139" s="2">
        <f t="shared" si="2"/>
        <v>0</v>
      </c>
    </row>
    <row r="140" spans="1:11" ht="23.25" customHeight="1" x14ac:dyDescent="0.15">
      <c r="A140" s="2" t="s">
        <v>213</v>
      </c>
      <c r="B140" s="2" t="s">
        <v>214</v>
      </c>
      <c r="C140" s="2" t="s">
        <v>215</v>
      </c>
      <c r="D140" s="2" t="s">
        <v>216</v>
      </c>
      <c r="E140" s="2" t="s">
        <v>217</v>
      </c>
      <c r="F140" s="3">
        <v>200</v>
      </c>
      <c r="G140" s="3">
        <v>0</v>
      </c>
      <c r="H140" s="4">
        <v>8235</v>
      </c>
      <c r="I140" s="2" t="s">
        <v>19</v>
      </c>
      <c r="J140" s="2"/>
      <c r="K140" s="2">
        <f t="shared" si="2"/>
        <v>0</v>
      </c>
    </row>
    <row r="141" spans="1:11" ht="23.25" customHeight="1" x14ac:dyDescent="0.15">
      <c r="A141" s="2" t="s">
        <v>213</v>
      </c>
      <c r="B141" s="2" t="s">
        <v>214</v>
      </c>
      <c r="C141" s="2" t="s">
        <v>256</v>
      </c>
      <c r="D141" s="2" t="s">
        <v>257</v>
      </c>
      <c r="E141" s="2" t="s">
        <v>258</v>
      </c>
      <c r="F141" s="3">
        <v>200</v>
      </c>
      <c r="G141" s="3">
        <v>0</v>
      </c>
      <c r="H141" s="4">
        <v>6825</v>
      </c>
      <c r="I141" s="2" t="s">
        <v>19</v>
      </c>
      <c r="J141" s="2"/>
      <c r="K141" s="2">
        <f t="shared" si="2"/>
        <v>0</v>
      </c>
    </row>
    <row r="142" spans="1:11" ht="23.25" customHeight="1" x14ac:dyDescent="0.15">
      <c r="A142" s="2" t="s">
        <v>229</v>
      </c>
      <c r="B142" s="2" t="s">
        <v>230</v>
      </c>
      <c r="C142" s="2" t="s">
        <v>231</v>
      </c>
      <c r="D142" s="2" t="s">
        <v>232</v>
      </c>
      <c r="E142" s="2" t="s">
        <v>233</v>
      </c>
      <c r="F142" s="3">
        <v>36000</v>
      </c>
      <c r="G142" s="3">
        <v>0</v>
      </c>
      <c r="H142" s="4">
        <v>19</v>
      </c>
      <c r="I142" s="2" t="s">
        <v>19</v>
      </c>
      <c r="J142" s="2"/>
      <c r="K142" s="2">
        <f t="shared" si="2"/>
        <v>0</v>
      </c>
    </row>
    <row r="143" spans="1:11" ht="23.25" customHeight="1" x14ac:dyDescent="0.15">
      <c r="A143" s="2" t="s">
        <v>229</v>
      </c>
      <c r="B143" s="2" t="s">
        <v>607</v>
      </c>
      <c r="C143" s="2" t="s">
        <v>608</v>
      </c>
      <c r="D143" s="2" t="s">
        <v>609</v>
      </c>
      <c r="E143" s="2" t="s">
        <v>610</v>
      </c>
      <c r="F143" s="3">
        <v>86000</v>
      </c>
      <c r="G143" s="3">
        <v>0</v>
      </c>
      <c r="H143" s="4">
        <v>8</v>
      </c>
      <c r="I143" s="2" t="s">
        <v>42</v>
      </c>
      <c r="J143" s="2"/>
      <c r="K143" s="2">
        <f t="shared" si="2"/>
        <v>0</v>
      </c>
    </row>
    <row r="144" spans="1:11" ht="23.25" customHeight="1" x14ac:dyDescent="0.15">
      <c r="A144" s="2" t="s">
        <v>229</v>
      </c>
      <c r="B144" s="2" t="s">
        <v>508</v>
      </c>
      <c r="C144" s="2" t="s">
        <v>509</v>
      </c>
      <c r="D144" s="2" t="s">
        <v>510</v>
      </c>
      <c r="E144" s="2" t="s">
        <v>511</v>
      </c>
      <c r="F144" s="3">
        <v>5000</v>
      </c>
      <c r="G144" s="3">
        <v>1720</v>
      </c>
      <c r="H144" s="4">
        <v>125</v>
      </c>
      <c r="I144" s="2" t="s">
        <v>42</v>
      </c>
      <c r="J144" s="2"/>
      <c r="K144" s="2">
        <f t="shared" si="2"/>
        <v>0</v>
      </c>
    </row>
    <row r="145" spans="1:11" ht="23.25" customHeight="1" x14ac:dyDescent="0.15">
      <c r="A145" s="2" t="s">
        <v>229</v>
      </c>
      <c r="B145" s="2" t="s">
        <v>582</v>
      </c>
      <c r="C145" s="2" t="s">
        <v>583</v>
      </c>
      <c r="D145" s="2" t="s">
        <v>584</v>
      </c>
      <c r="E145" s="2" t="s">
        <v>585</v>
      </c>
      <c r="F145" s="3">
        <v>3200</v>
      </c>
      <c r="G145" s="3">
        <v>645</v>
      </c>
      <c r="H145" s="4">
        <v>514</v>
      </c>
      <c r="I145" s="2" t="s">
        <v>42</v>
      </c>
      <c r="J145" s="2"/>
      <c r="K145" s="2">
        <f t="shared" si="2"/>
        <v>0</v>
      </c>
    </row>
    <row r="146" spans="1:11" ht="23.25" customHeight="1" x14ac:dyDescent="0.15">
      <c r="A146" s="2" t="s">
        <v>229</v>
      </c>
      <c r="B146" s="2" t="s">
        <v>669</v>
      </c>
      <c r="C146" s="2" t="s">
        <v>670</v>
      </c>
      <c r="D146" s="2" t="s">
        <v>671</v>
      </c>
      <c r="E146" s="2" t="s">
        <v>672</v>
      </c>
      <c r="F146" s="3">
        <v>70</v>
      </c>
      <c r="G146" s="3">
        <v>0</v>
      </c>
      <c r="H146" s="4">
        <v>5260</v>
      </c>
      <c r="I146" s="2" t="s">
        <v>13</v>
      </c>
      <c r="J146" s="2"/>
      <c r="K146" s="2">
        <f t="shared" si="2"/>
        <v>0</v>
      </c>
    </row>
    <row r="147" spans="1:11" ht="23.25" customHeight="1" x14ac:dyDescent="0.15">
      <c r="A147" s="2" t="s">
        <v>180</v>
      </c>
      <c r="B147" s="2" t="s">
        <v>181</v>
      </c>
      <c r="C147" s="2" t="s">
        <v>565</v>
      </c>
      <c r="D147" s="2" t="s">
        <v>566</v>
      </c>
      <c r="E147" s="2" t="s">
        <v>567</v>
      </c>
      <c r="F147" s="3">
        <v>101000</v>
      </c>
      <c r="G147" s="3">
        <v>97100</v>
      </c>
      <c r="H147" s="4">
        <v>4</v>
      </c>
      <c r="I147" s="2" t="s">
        <v>19</v>
      </c>
      <c r="J147" s="2"/>
      <c r="K147" s="2">
        <f t="shared" si="2"/>
        <v>0</v>
      </c>
    </row>
    <row r="148" spans="1:11" ht="23.25" customHeight="1" x14ac:dyDescent="0.15">
      <c r="A148" s="2" t="s">
        <v>180</v>
      </c>
      <c r="B148" s="2" t="s">
        <v>181</v>
      </c>
      <c r="C148" s="2" t="s">
        <v>182</v>
      </c>
      <c r="D148" s="2" t="s">
        <v>183</v>
      </c>
      <c r="E148" s="2" t="s">
        <v>184</v>
      </c>
      <c r="F148" s="3">
        <v>101000</v>
      </c>
      <c r="G148" s="3">
        <v>97100</v>
      </c>
      <c r="H148" s="4">
        <v>9</v>
      </c>
      <c r="I148" s="2" t="s">
        <v>19</v>
      </c>
      <c r="J148" s="2"/>
      <c r="K148" s="2">
        <f t="shared" si="2"/>
        <v>0</v>
      </c>
    </row>
    <row r="149" spans="1:11" ht="23.25" customHeight="1" x14ac:dyDescent="0.15">
      <c r="A149" s="2" t="s">
        <v>180</v>
      </c>
      <c r="B149" s="2" t="s">
        <v>181</v>
      </c>
      <c r="C149" s="2" t="s">
        <v>571</v>
      </c>
      <c r="D149" s="2" t="s">
        <v>572</v>
      </c>
      <c r="E149" s="2" t="s">
        <v>573</v>
      </c>
      <c r="F149" s="3">
        <v>101000</v>
      </c>
      <c r="G149" s="3">
        <v>97100</v>
      </c>
      <c r="H149" s="4">
        <v>4</v>
      </c>
      <c r="I149" s="2" t="s">
        <v>19</v>
      </c>
      <c r="J149" s="2"/>
      <c r="K149" s="2">
        <f t="shared" si="2"/>
        <v>0</v>
      </c>
    </row>
    <row r="150" spans="1:11" ht="23.25" customHeight="1" x14ac:dyDescent="0.15">
      <c r="A150" s="2" t="s">
        <v>461</v>
      </c>
      <c r="B150" s="2" t="s">
        <v>462</v>
      </c>
      <c r="C150" s="2" t="s">
        <v>463</v>
      </c>
      <c r="D150" s="2" t="s">
        <v>464</v>
      </c>
      <c r="E150" s="2" t="s">
        <v>465</v>
      </c>
      <c r="F150" s="3">
        <v>3250</v>
      </c>
      <c r="G150" s="3">
        <v>0</v>
      </c>
      <c r="H150" s="4">
        <v>397</v>
      </c>
      <c r="I150" s="2" t="s">
        <v>466</v>
      </c>
      <c r="J150" s="2"/>
      <c r="K150" s="2">
        <f t="shared" si="2"/>
        <v>0</v>
      </c>
    </row>
    <row r="151" spans="1:11" ht="23.25" customHeight="1" x14ac:dyDescent="0.15">
      <c r="A151" s="2" t="s">
        <v>461</v>
      </c>
      <c r="B151" s="2" t="s">
        <v>462</v>
      </c>
      <c r="C151" s="2" t="s">
        <v>795</v>
      </c>
      <c r="D151" s="2" t="s">
        <v>796</v>
      </c>
      <c r="E151" s="2" t="s">
        <v>797</v>
      </c>
      <c r="F151" s="3">
        <v>3250</v>
      </c>
      <c r="G151" s="3">
        <v>0</v>
      </c>
      <c r="H151" s="4">
        <v>257</v>
      </c>
      <c r="I151" s="2" t="s">
        <v>466</v>
      </c>
      <c r="J151" s="2"/>
      <c r="K151" s="2">
        <f t="shared" si="2"/>
        <v>0</v>
      </c>
    </row>
    <row r="152" spans="1:11" ht="23.25" customHeight="1" x14ac:dyDescent="0.15">
      <c r="A152" s="2" t="s">
        <v>461</v>
      </c>
      <c r="B152" s="2" t="s">
        <v>481</v>
      </c>
      <c r="C152" s="2" t="s">
        <v>482</v>
      </c>
      <c r="D152" s="2" t="s">
        <v>483</v>
      </c>
      <c r="E152" s="2" t="s">
        <v>484</v>
      </c>
      <c r="F152" s="3">
        <v>1000</v>
      </c>
      <c r="G152" s="3">
        <v>0</v>
      </c>
      <c r="H152" s="4">
        <v>1372</v>
      </c>
      <c r="I152" s="2" t="s">
        <v>36</v>
      </c>
      <c r="J152" s="2"/>
      <c r="K152" s="2">
        <f t="shared" si="2"/>
        <v>0</v>
      </c>
    </row>
    <row r="153" spans="1:11" ht="23.25" customHeight="1" x14ac:dyDescent="0.15">
      <c r="A153" s="2" t="s">
        <v>43</v>
      </c>
      <c r="B153" s="2" t="s">
        <v>636</v>
      </c>
      <c r="C153" s="2" t="s">
        <v>34</v>
      </c>
      <c r="D153" s="2" t="s">
        <v>637</v>
      </c>
      <c r="E153" s="2" t="s">
        <v>638</v>
      </c>
      <c r="F153" s="3">
        <v>0</v>
      </c>
      <c r="G153" s="3">
        <v>0</v>
      </c>
      <c r="H153" s="4">
        <v>20</v>
      </c>
      <c r="I153" s="2" t="s">
        <v>42</v>
      </c>
      <c r="J153" s="2"/>
      <c r="K153" s="2">
        <f t="shared" si="2"/>
        <v>0</v>
      </c>
    </row>
    <row r="154" spans="1:11" ht="23.25" customHeight="1" x14ac:dyDescent="0.15">
      <c r="A154" s="2" t="s">
        <v>43</v>
      </c>
      <c r="B154" s="2" t="s">
        <v>161</v>
      </c>
      <c r="C154" s="2" t="s">
        <v>162</v>
      </c>
      <c r="D154" s="2" t="s">
        <v>163</v>
      </c>
      <c r="E154" s="2" t="s">
        <v>164</v>
      </c>
      <c r="F154" s="3">
        <v>0</v>
      </c>
      <c r="G154" s="3">
        <v>0</v>
      </c>
      <c r="H154" s="4">
        <v>150</v>
      </c>
      <c r="I154" s="2" t="s">
        <v>42</v>
      </c>
      <c r="J154" s="2"/>
      <c r="K154" s="2">
        <f t="shared" si="2"/>
        <v>0</v>
      </c>
    </row>
    <row r="155" spans="1:11" ht="23.25" customHeight="1" x14ac:dyDescent="0.15">
      <c r="A155" s="2" t="s">
        <v>43</v>
      </c>
      <c r="B155" s="2" t="s">
        <v>485</v>
      </c>
      <c r="C155" s="2" t="s">
        <v>162</v>
      </c>
      <c r="D155" s="2" t="s">
        <v>486</v>
      </c>
      <c r="E155" s="2" t="s">
        <v>487</v>
      </c>
      <c r="F155" s="3">
        <v>0</v>
      </c>
      <c r="G155" s="3">
        <v>0</v>
      </c>
      <c r="H155" s="4">
        <v>40</v>
      </c>
      <c r="I155" s="2" t="s">
        <v>42</v>
      </c>
      <c r="J155" s="2"/>
      <c r="K155" s="2">
        <f t="shared" si="2"/>
        <v>0</v>
      </c>
    </row>
    <row r="156" spans="1:11" ht="23.25" customHeight="1" x14ac:dyDescent="0.15">
      <c r="A156" s="2" t="s">
        <v>43</v>
      </c>
      <c r="B156" s="2" t="s">
        <v>44</v>
      </c>
      <c r="C156" s="2" t="s">
        <v>45</v>
      </c>
      <c r="D156" s="2" t="s">
        <v>46</v>
      </c>
      <c r="E156" s="2" t="s">
        <v>47</v>
      </c>
      <c r="F156" s="3">
        <v>290</v>
      </c>
      <c r="G156" s="3">
        <v>0</v>
      </c>
      <c r="H156" s="4">
        <v>12060</v>
      </c>
      <c r="I156" s="2" t="s">
        <v>36</v>
      </c>
      <c r="J156" s="2"/>
      <c r="K156" s="2">
        <f t="shared" si="2"/>
        <v>0</v>
      </c>
    </row>
    <row r="157" spans="1:11" ht="23.25" customHeight="1" x14ac:dyDescent="0.15">
      <c r="A157" s="2" t="s">
        <v>43</v>
      </c>
      <c r="B157" s="2" t="s">
        <v>243</v>
      </c>
      <c r="C157" s="2" t="s">
        <v>162</v>
      </c>
      <c r="D157" s="2" t="s">
        <v>244</v>
      </c>
      <c r="E157" s="2" t="s">
        <v>245</v>
      </c>
      <c r="F157" s="3">
        <v>0</v>
      </c>
      <c r="G157" s="3">
        <v>0</v>
      </c>
      <c r="H157" s="4">
        <v>150</v>
      </c>
      <c r="I157" s="2" t="s">
        <v>42</v>
      </c>
      <c r="J157" s="2"/>
      <c r="K157" s="2">
        <f t="shared" si="2"/>
        <v>0</v>
      </c>
    </row>
    <row r="158" spans="1:11" ht="23.25" customHeight="1" x14ac:dyDescent="0.15">
      <c r="A158" s="2" t="s">
        <v>311</v>
      </c>
      <c r="B158" s="2" t="s">
        <v>312</v>
      </c>
      <c r="C158" s="2" t="s">
        <v>313</v>
      </c>
      <c r="D158" s="2" t="s">
        <v>314</v>
      </c>
      <c r="E158" s="2" t="s">
        <v>315</v>
      </c>
      <c r="F158" s="3">
        <v>350</v>
      </c>
      <c r="G158" s="3">
        <v>0</v>
      </c>
      <c r="H158" s="4">
        <v>2788</v>
      </c>
      <c r="I158" s="2" t="s">
        <v>80</v>
      </c>
      <c r="J158" s="2"/>
      <c r="K158" s="2">
        <f t="shared" si="2"/>
        <v>0</v>
      </c>
    </row>
    <row r="159" spans="1:11" ht="23.25" customHeight="1" x14ac:dyDescent="0.15">
      <c r="A159" s="2" t="s">
        <v>62</v>
      </c>
      <c r="B159" s="2" t="s">
        <v>63</v>
      </c>
      <c r="C159" s="2" t="s">
        <v>64</v>
      </c>
      <c r="D159" s="2" t="s">
        <v>34</v>
      </c>
      <c r="E159" s="2" t="s">
        <v>65</v>
      </c>
      <c r="F159" s="3">
        <v>900</v>
      </c>
      <c r="G159" s="3">
        <v>0</v>
      </c>
      <c r="H159" s="4">
        <v>4800</v>
      </c>
      <c r="I159" s="2" t="s">
        <v>19</v>
      </c>
      <c r="J159" s="2"/>
      <c r="K159" s="2">
        <f t="shared" si="2"/>
        <v>0</v>
      </c>
    </row>
    <row r="160" spans="1:11" ht="23.25" customHeight="1" x14ac:dyDescent="0.15">
      <c r="A160" s="2" t="s">
        <v>149</v>
      </c>
      <c r="B160" s="2" t="s">
        <v>150</v>
      </c>
      <c r="C160" s="2" t="s">
        <v>34</v>
      </c>
      <c r="D160" s="2" t="s">
        <v>211</v>
      </c>
      <c r="E160" s="2" t="s">
        <v>212</v>
      </c>
      <c r="F160" s="3">
        <v>1000</v>
      </c>
      <c r="G160" s="3">
        <v>0</v>
      </c>
      <c r="H160" s="4">
        <v>1632</v>
      </c>
      <c r="I160" s="2" t="s">
        <v>42</v>
      </c>
      <c r="J160" s="2"/>
      <c r="K160" s="2">
        <f t="shared" si="2"/>
        <v>0</v>
      </c>
    </row>
    <row r="161" spans="1:11" ht="23.25" customHeight="1" x14ac:dyDescent="0.15">
      <c r="A161" s="2" t="s">
        <v>149</v>
      </c>
      <c r="B161" s="2" t="s">
        <v>150</v>
      </c>
      <c r="C161" s="2" t="s">
        <v>34</v>
      </c>
      <c r="D161" s="2" t="s">
        <v>151</v>
      </c>
      <c r="E161" s="2" t="s">
        <v>152</v>
      </c>
      <c r="F161" s="3">
        <v>1000</v>
      </c>
      <c r="G161" s="3">
        <v>0</v>
      </c>
      <c r="H161" s="4">
        <v>2328</v>
      </c>
      <c r="I161" s="2" t="s">
        <v>42</v>
      </c>
      <c r="J161" s="2"/>
      <c r="K161" s="2">
        <f t="shared" si="2"/>
        <v>0</v>
      </c>
    </row>
    <row r="162" spans="1:11" ht="23.25" customHeight="1" x14ac:dyDescent="0.15">
      <c r="A162" s="2" t="s">
        <v>30</v>
      </c>
      <c r="B162" s="2" t="s">
        <v>31</v>
      </c>
      <c r="C162" s="2" t="s">
        <v>32</v>
      </c>
      <c r="D162" s="2" t="s">
        <v>33</v>
      </c>
      <c r="E162" s="2" t="s">
        <v>35</v>
      </c>
      <c r="F162" s="3">
        <v>0</v>
      </c>
      <c r="G162" s="3">
        <v>0</v>
      </c>
      <c r="H162" s="4">
        <v>764400</v>
      </c>
      <c r="I162" s="2" t="s">
        <v>36</v>
      </c>
      <c r="J162" s="2"/>
      <c r="K162" s="2">
        <f t="shared" si="2"/>
        <v>0</v>
      </c>
    </row>
    <row r="163" spans="1:11" ht="23.25" customHeight="1" x14ac:dyDescent="0.15">
      <c r="A163" s="2" t="s">
        <v>30</v>
      </c>
      <c r="B163" s="2" t="s">
        <v>31</v>
      </c>
      <c r="C163" s="2" t="s">
        <v>66</v>
      </c>
      <c r="D163" s="2" t="s">
        <v>33</v>
      </c>
      <c r="E163" s="2" t="s">
        <v>67</v>
      </c>
      <c r="F163" s="3">
        <v>0</v>
      </c>
      <c r="G163" s="3">
        <v>0</v>
      </c>
      <c r="H163" s="4">
        <v>573800</v>
      </c>
      <c r="I163" s="2" t="s">
        <v>36</v>
      </c>
      <c r="J163" s="2"/>
      <c r="K163" s="2">
        <f t="shared" si="2"/>
        <v>0</v>
      </c>
    </row>
    <row r="164" spans="1:11" ht="23.25" customHeight="1" x14ac:dyDescent="0.15">
      <c r="A164" s="2" t="s">
        <v>561</v>
      </c>
      <c r="B164" s="2" t="s">
        <v>562</v>
      </c>
      <c r="C164" s="2" t="s">
        <v>34</v>
      </c>
      <c r="D164" s="2" t="s">
        <v>563</v>
      </c>
      <c r="E164" s="2" t="s">
        <v>564</v>
      </c>
      <c r="F164" s="3">
        <v>34000</v>
      </c>
      <c r="G164" s="3">
        <v>0</v>
      </c>
      <c r="H164" s="4">
        <v>9</v>
      </c>
      <c r="I164" s="2" t="s">
        <v>42</v>
      </c>
      <c r="J164" s="2"/>
      <c r="K164" s="2">
        <f t="shared" si="2"/>
        <v>0</v>
      </c>
    </row>
    <row r="165" spans="1:11" ht="23.25" customHeight="1" x14ac:dyDescent="0.15">
      <c r="A165" s="2" t="s">
        <v>75</v>
      </c>
      <c r="B165" s="2" t="s">
        <v>76</v>
      </c>
      <c r="C165" s="2" t="s">
        <v>77</v>
      </c>
      <c r="D165" s="2" t="s">
        <v>78</v>
      </c>
      <c r="E165" s="2" t="s">
        <v>79</v>
      </c>
      <c r="F165" s="3">
        <v>0</v>
      </c>
      <c r="G165" s="3">
        <v>0</v>
      </c>
      <c r="H165" s="4">
        <v>19120</v>
      </c>
      <c r="I165" s="2" t="s">
        <v>80</v>
      </c>
      <c r="J165" s="2"/>
      <c r="K165" s="2">
        <f t="shared" si="2"/>
        <v>0</v>
      </c>
    </row>
    <row r="166" spans="1:11" ht="23.25" customHeight="1" x14ac:dyDescent="0.15">
      <c r="A166" s="2" t="s">
        <v>443</v>
      </c>
      <c r="B166" s="2" t="s">
        <v>444</v>
      </c>
      <c r="C166" s="2" t="s">
        <v>445</v>
      </c>
      <c r="D166" s="2" t="s">
        <v>446</v>
      </c>
      <c r="E166" s="2" t="s">
        <v>447</v>
      </c>
      <c r="F166" s="3">
        <v>850</v>
      </c>
      <c r="G166" s="3">
        <v>0</v>
      </c>
      <c r="H166" s="4">
        <v>660</v>
      </c>
      <c r="I166" s="2" t="s">
        <v>19</v>
      </c>
      <c r="J166" s="2"/>
      <c r="K166" s="2">
        <f t="shared" si="2"/>
        <v>0</v>
      </c>
    </row>
    <row r="167" spans="1:11" ht="23.25" customHeight="1" x14ac:dyDescent="0.15">
      <c r="A167" s="2" t="s">
        <v>443</v>
      </c>
      <c r="B167" s="2" t="s">
        <v>763</v>
      </c>
      <c r="C167" s="2" t="s">
        <v>764</v>
      </c>
      <c r="D167" s="2" t="s">
        <v>765</v>
      </c>
      <c r="E167" s="2" t="s">
        <v>766</v>
      </c>
      <c r="F167" s="3">
        <v>3300</v>
      </c>
      <c r="G167" s="3">
        <v>3150</v>
      </c>
      <c r="H167" s="4">
        <v>100</v>
      </c>
      <c r="I167" s="2" t="s">
        <v>42</v>
      </c>
      <c r="J167" s="2"/>
      <c r="K167" s="2">
        <f t="shared" si="2"/>
        <v>0</v>
      </c>
    </row>
    <row r="168" spans="1:11" ht="23.25" customHeight="1" x14ac:dyDescent="0.15">
      <c r="A168" s="2" t="s">
        <v>516</v>
      </c>
      <c r="B168" s="2" t="s">
        <v>517</v>
      </c>
      <c r="C168" s="2" t="s">
        <v>518</v>
      </c>
      <c r="D168" s="2" t="s">
        <v>519</v>
      </c>
      <c r="E168" s="2" t="s">
        <v>520</v>
      </c>
      <c r="F168" s="3">
        <v>16600</v>
      </c>
      <c r="G168" s="3">
        <v>16600</v>
      </c>
      <c r="H168" s="4">
        <v>23</v>
      </c>
      <c r="I168" s="2" t="s">
        <v>19</v>
      </c>
      <c r="J168" s="2"/>
      <c r="K168" s="2">
        <f t="shared" si="2"/>
        <v>0</v>
      </c>
    </row>
    <row r="169" spans="1:11" ht="23.25" customHeight="1" x14ac:dyDescent="0.15">
      <c r="A169" s="2" t="s">
        <v>467</v>
      </c>
      <c r="B169" s="2" t="s">
        <v>468</v>
      </c>
      <c r="C169" s="2" t="s">
        <v>469</v>
      </c>
      <c r="D169" s="2" t="s">
        <v>470</v>
      </c>
      <c r="E169" s="2" t="s">
        <v>471</v>
      </c>
      <c r="F169" s="3">
        <v>20</v>
      </c>
      <c r="G169" s="3">
        <v>0</v>
      </c>
      <c r="H169" s="4">
        <v>78400</v>
      </c>
      <c r="I169" s="2" t="s">
        <v>36</v>
      </c>
      <c r="J169" s="2"/>
      <c r="K169" s="2">
        <f t="shared" si="2"/>
        <v>0</v>
      </c>
    </row>
    <row r="170" spans="1:11" ht="23.25" customHeight="1" x14ac:dyDescent="0.15">
      <c r="A170" s="2" t="s">
        <v>91</v>
      </c>
      <c r="B170" s="2" t="s">
        <v>549</v>
      </c>
      <c r="C170" s="2" t="s">
        <v>34</v>
      </c>
      <c r="D170" s="2" t="s">
        <v>550</v>
      </c>
      <c r="E170" s="2" t="s">
        <v>551</v>
      </c>
      <c r="F170" s="3">
        <v>0</v>
      </c>
      <c r="G170" s="3">
        <v>0</v>
      </c>
      <c r="H170" s="4">
        <v>1200</v>
      </c>
      <c r="I170" s="2" t="s">
        <v>42</v>
      </c>
      <c r="J170" s="2"/>
      <c r="K170" s="2">
        <f t="shared" si="2"/>
        <v>0</v>
      </c>
    </row>
    <row r="171" spans="1:11" ht="23.25" customHeight="1" x14ac:dyDescent="0.15">
      <c r="A171" s="2" t="s">
        <v>91</v>
      </c>
      <c r="B171" s="2" t="s">
        <v>320</v>
      </c>
      <c r="C171" s="2" t="s">
        <v>356</v>
      </c>
      <c r="D171" s="2" t="s">
        <v>357</v>
      </c>
      <c r="E171" s="2" t="s">
        <v>358</v>
      </c>
      <c r="F171" s="3">
        <v>1500</v>
      </c>
      <c r="G171" s="3">
        <v>1500</v>
      </c>
      <c r="H171" s="4">
        <v>480</v>
      </c>
      <c r="I171" s="2" t="s">
        <v>19</v>
      </c>
      <c r="J171" s="2"/>
      <c r="K171" s="2">
        <f t="shared" si="2"/>
        <v>0</v>
      </c>
    </row>
    <row r="172" spans="1:11" ht="23.25" customHeight="1" x14ac:dyDescent="0.15">
      <c r="A172" s="2" t="s">
        <v>91</v>
      </c>
      <c r="B172" s="2" t="s">
        <v>320</v>
      </c>
      <c r="C172" s="2" t="s">
        <v>321</v>
      </c>
      <c r="D172" s="2" t="s">
        <v>322</v>
      </c>
      <c r="E172" s="2" t="s">
        <v>323</v>
      </c>
      <c r="F172" s="3">
        <v>1500</v>
      </c>
      <c r="G172" s="3">
        <v>1500</v>
      </c>
      <c r="H172" s="4">
        <v>528</v>
      </c>
      <c r="I172" s="2" t="s">
        <v>19</v>
      </c>
      <c r="J172" s="2"/>
      <c r="K172" s="2">
        <f t="shared" si="2"/>
        <v>0</v>
      </c>
    </row>
    <row r="173" spans="1:11" ht="23.25" customHeight="1" x14ac:dyDescent="0.15">
      <c r="A173" s="2" t="s">
        <v>91</v>
      </c>
      <c r="B173" s="2" t="s">
        <v>92</v>
      </c>
      <c r="C173" s="2" t="s">
        <v>93</v>
      </c>
      <c r="D173" s="2" t="s">
        <v>94</v>
      </c>
      <c r="E173" s="2" t="s">
        <v>95</v>
      </c>
      <c r="F173" s="3">
        <v>382400</v>
      </c>
      <c r="G173" s="3">
        <v>362000</v>
      </c>
      <c r="H173" s="4">
        <v>4</v>
      </c>
      <c r="I173" s="2" t="s">
        <v>19</v>
      </c>
      <c r="J173" s="2"/>
      <c r="K173" s="2">
        <f t="shared" si="2"/>
        <v>0</v>
      </c>
    </row>
    <row r="174" spans="1:11" ht="23.25" customHeight="1" x14ac:dyDescent="0.15">
      <c r="A174" s="2" t="s">
        <v>124</v>
      </c>
      <c r="B174" s="2" t="s">
        <v>125</v>
      </c>
      <c r="C174" s="2" t="s">
        <v>274</v>
      </c>
      <c r="D174" s="2" t="s">
        <v>275</v>
      </c>
      <c r="E174" s="2" t="s">
        <v>276</v>
      </c>
      <c r="F174" s="3">
        <v>3500</v>
      </c>
      <c r="G174" s="3">
        <v>0</v>
      </c>
      <c r="H174" s="4">
        <v>200</v>
      </c>
      <c r="I174" s="2" t="s">
        <v>80</v>
      </c>
      <c r="J174" s="2"/>
      <c r="K174" s="2">
        <f t="shared" si="2"/>
        <v>0</v>
      </c>
    </row>
    <row r="175" spans="1:11" ht="23.25" customHeight="1" x14ac:dyDescent="0.15">
      <c r="A175" s="2" t="s">
        <v>124</v>
      </c>
      <c r="B175" s="2" t="s">
        <v>125</v>
      </c>
      <c r="C175" s="2" t="s">
        <v>126</v>
      </c>
      <c r="D175" s="2" t="s">
        <v>127</v>
      </c>
      <c r="E175" s="2" t="s">
        <v>128</v>
      </c>
      <c r="F175" s="3">
        <v>2865</v>
      </c>
      <c r="G175" s="3">
        <v>0</v>
      </c>
      <c r="H175" s="4">
        <v>460</v>
      </c>
      <c r="I175" s="2" t="s">
        <v>80</v>
      </c>
      <c r="J175" s="2"/>
      <c r="K175" s="2">
        <f t="shared" si="2"/>
        <v>0</v>
      </c>
    </row>
    <row r="176" spans="1:11" ht="23.25" customHeight="1" x14ac:dyDescent="0.15">
      <c r="A176" s="2" t="s">
        <v>306</v>
      </c>
      <c r="B176" s="2" t="s">
        <v>307</v>
      </c>
      <c r="C176" s="2" t="s">
        <v>308</v>
      </c>
      <c r="D176" s="2" t="s">
        <v>309</v>
      </c>
      <c r="E176" s="2" t="s">
        <v>310</v>
      </c>
      <c r="F176" s="3">
        <v>11000</v>
      </c>
      <c r="G176" s="3">
        <v>0</v>
      </c>
      <c r="H176" s="4">
        <v>58</v>
      </c>
      <c r="I176" s="2" t="s">
        <v>42</v>
      </c>
      <c r="J176" s="2"/>
      <c r="K176" s="2">
        <f t="shared" si="2"/>
        <v>0</v>
      </c>
    </row>
    <row r="177" spans="1:11" ht="23.25" customHeight="1" x14ac:dyDescent="0.15">
      <c r="A177" s="2" t="s">
        <v>306</v>
      </c>
      <c r="B177" s="2" t="s">
        <v>408</v>
      </c>
      <c r="C177" s="2" t="s">
        <v>593</v>
      </c>
      <c r="D177" s="2" t="s">
        <v>594</v>
      </c>
      <c r="E177" s="2" t="s">
        <v>595</v>
      </c>
      <c r="F177" s="3">
        <v>89000</v>
      </c>
      <c r="G177" s="3">
        <v>0</v>
      </c>
      <c r="H177" s="4">
        <v>9</v>
      </c>
      <c r="I177" s="2" t="s">
        <v>36</v>
      </c>
      <c r="J177" s="2"/>
      <c r="K177" s="2">
        <f t="shared" si="2"/>
        <v>0</v>
      </c>
    </row>
    <row r="178" spans="1:11" ht="23.25" customHeight="1" x14ac:dyDescent="0.15">
      <c r="A178" s="2" t="s">
        <v>306</v>
      </c>
      <c r="B178" s="2" t="s">
        <v>408</v>
      </c>
      <c r="C178" s="2" t="s">
        <v>409</v>
      </c>
      <c r="D178" s="2" t="s">
        <v>410</v>
      </c>
      <c r="E178" s="2" t="s">
        <v>411</v>
      </c>
      <c r="F178" s="3">
        <v>89000</v>
      </c>
      <c r="G178" s="3">
        <v>0</v>
      </c>
      <c r="H178" s="4">
        <v>11</v>
      </c>
      <c r="I178" s="2" t="s">
        <v>36</v>
      </c>
      <c r="J178" s="2"/>
      <c r="K178" s="2">
        <f t="shared" si="2"/>
        <v>0</v>
      </c>
    </row>
    <row r="179" spans="1:11" ht="23.25" customHeight="1" x14ac:dyDescent="0.15">
      <c r="A179" s="2" t="s">
        <v>306</v>
      </c>
      <c r="B179" s="2" t="s">
        <v>408</v>
      </c>
      <c r="C179" s="2" t="s">
        <v>757</v>
      </c>
      <c r="D179" s="2" t="s">
        <v>758</v>
      </c>
      <c r="E179" s="2" t="s">
        <v>759</v>
      </c>
      <c r="F179" s="3">
        <v>89000</v>
      </c>
      <c r="G179" s="3">
        <v>0</v>
      </c>
      <c r="H179" s="4">
        <v>7</v>
      </c>
      <c r="I179" s="2" t="s">
        <v>36</v>
      </c>
      <c r="J179" s="2"/>
      <c r="K179" s="2">
        <f t="shared" si="2"/>
        <v>0</v>
      </c>
    </row>
    <row r="180" spans="1:11" ht="23.25" customHeight="1" x14ac:dyDescent="0.15">
      <c r="A180" s="2" t="s">
        <v>306</v>
      </c>
      <c r="B180" s="2" t="s">
        <v>408</v>
      </c>
      <c r="C180" s="2" t="s">
        <v>590</v>
      </c>
      <c r="D180" s="2" t="s">
        <v>591</v>
      </c>
      <c r="E180" s="2" t="s">
        <v>592</v>
      </c>
      <c r="F180" s="3">
        <v>89000</v>
      </c>
      <c r="G180" s="3">
        <v>0</v>
      </c>
      <c r="H180" s="4">
        <v>9</v>
      </c>
      <c r="I180" s="2" t="s">
        <v>36</v>
      </c>
      <c r="J180" s="2"/>
      <c r="K180" s="2">
        <f t="shared" si="2"/>
        <v>0</v>
      </c>
    </row>
    <row r="181" spans="1:11" ht="23.25" customHeight="1" x14ac:dyDescent="0.15">
      <c r="A181" s="2" t="s">
        <v>306</v>
      </c>
      <c r="B181" s="2" t="s">
        <v>408</v>
      </c>
      <c r="C181" s="2" t="s">
        <v>760</v>
      </c>
      <c r="D181" s="2" t="s">
        <v>761</v>
      </c>
      <c r="E181" s="2" t="s">
        <v>762</v>
      </c>
      <c r="F181" s="3">
        <v>89000</v>
      </c>
      <c r="G181" s="3">
        <v>0</v>
      </c>
      <c r="H181" s="4">
        <v>7</v>
      </c>
      <c r="I181" s="2" t="s">
        <v>36</v>
      </c>
      <c r="J181" s="2"/>
      <c r="K181" s="2">
        <f t="shared" si="2"/>
        <v>0</v>
      </c>
    </row>
    <row r="182" spans="1:11" ht="23.25" customHeight="1" x14ac:dyDescent="0.15">
      <c r="A182" s="2" t="s">
        <v>153</v>
      </c>
      <c r="B182" s="2" t="s">
        <v>154</v>
      </c>
      <c r="C182" s="2" t="s">
        <v>155</v>
      </c>
      <c r="D182" s="2" t="s">
        <v>156</v>
      </c>
      <c r="E182" s="2" t="s">
        <v>157</v>
      </c>
      <c r="F182" s="3">
        <v>65000</v>
      </c>
      <c r="G182" s="3">
        <v>0</v>
      </c>
      <c r="H182" s="4">
        <v>21</v>
      </c>
      <c r="I182" s="2" t="s">
        <v>42</v>
      </c>
      <c r="J182" s="2"/>
      <c r="K182" s="2">
        <f t="shared" si="2"/>
        <v>0</v>
      </c>
    </row>
    <row r="183" spans="1:11" ht="23.25" customHeight="1" x14ac:dyDescent="0.15">
      <c r="A183" s="2" t="s">
        <v>153</v>
      </c>
      <c r="B183" s="2" t="s">
        <v>586</v>
      </c>
      <c r="C183" s="2" t="s">
        <v>587</v>
      </c>
      <c r="D183" s="2" t="s">
        <v>588</v>
      </c>
      <c r="E183" s="2" t="s">
        <v>589</v>
      </c>
      <c r="F183" s="3">
        <v>7000</v>
      </c>
      <c r="G183" s="3">
        <v>4630</v>
      </c>
      <c r="H183" s="4">
        <v>88</v>
      </c>
      <c r="I183" s="2" t="s">
        <v>19</v>
      </c>
      <c r="J183" s="2"/>
      <c r="K183" s="2">
        <f t="shared" si="2"/>
        <v>0</v>
      </c>
    </row>
    <row r="184" spans="1:11" ht="23.25" customHeight="1" x14ac:dyDescent="0.15">
      <c r="A184" s="2" t="s">
        <v>53</v>
      </c>
      <c r="B184" s="2" t="s">
        <v>54</v>
      </c>
      <c r="C184" s="2" t="s">
        <v>55</v>
      </c>
      <c r="D184" s="2" t="s">
        <v>56</v>
      </c>
      <c r="E184" s="2" t="s">
        <v>57</v>
      </c>
      <c r="F184" s="3">
        <v>162000</v>
      </c>
      <c r="G184" s="3">
        <v>151000</v>
      </c>
      <c r="H184" s="4">
        <v>12</v>
      </c>
      <c r="I184" s="2" t="s">
        <v>42</v>
      </c>
      <c r="J184" s="2"/>
      <c r="K184" s="2">
        <f t="shared" si="2"/>
        <v>0</v>
      </c>
    </row>
    <row r="185" spans="1:11" ht="23.25" customHeight="1" x14ac:dyDescent="0.15">
      <c r="A185" s="2" t="s">
        <v>53</v>
      </c>
      <c r="B185" s="2" t="s">
        <v>568</v>
      </c>
      <c r="C185" s="2" t="s">
        <v>182</v>
      </c>
      <c r="D185" s="2" t="s">
        <v>569</v>
      </c>
      <c r="E185" s="2" t="s">
        <v>570</v>
      </c>
      <c r="F185" s="3">
        <v>110000</v>
      </c>
      <c r="G185" s="3">
        <v>97100</v>
      </c>
      <c r="H185" s="4">
        <v>4</v>
      </c>
      <c r="I185" s="2" t="s">
        <v>19</v>
      </c>
      <c r="J185" s="2"/>
      <c r="K185" s="2">
        <f t="shared" si="2"/>
        <v>0</v>
      </c>
    </row>
    <row r="186" spans="1:11" ht="23.25" customHeight="1" x14ac:dyDescent="0.15">
      <c r="A186" s="2" t="s">
        <v>53</v>
      </c>
      <c r="B186" s="2" t="s">
        <v>293</v>
      </c>
      <c r="C186" s="2" t="s">
        <v>579</v>
      </c>
      <c r="D186" s="2" t="s">
        <v>580</v>
      </c>
      <c r="E186" s="2" t="s">
        <v>581</v>
      </c>
      <c r="F186" s="3">
        <v>104000</v>
      </c>
      <c r="G186" s="3">
        <v>97100</v>
      </c>
      <c r="H186" s="4">
        <v>4</v>
      </c>
      <c r="I186" s="2" t="s">
        <v>19</v>
      </c>
      <c r="J186" s="2"/>
      <c r="K186" s="2">
        <f t="shared" si="2"/>
        <v>0</v>
      </c>
    </row>
    <row r="187" spans="1:11" ht="23.25" customHeight="1" x14ac:dyDescent="0.15">
      <c r="A187" s="2" t="s">
        <v>53</v>
      </c>
      <c r="B187" s="2" t="s">
        <v>293</v>
      </c>
      <c r="C187" s="2" t="s">
        <v>294</v>
      </c>
      <c r="D187" s="2" t="s">
        <v>295</v>
      </c>
      <c r="E187" s="2" t="s">
        <v>296</v>
      </c>
      <c r="F187" s="3">
        <v>104000</v>
      </c>
      <c r="G187" s="3">
        <v>97100</v>
      </c>
      <c r="H187" s="4">
        <v>6</v>
      </c>
      <c r="I187" s="2" t="s">
        <v>19</v>
      </c>
      <c r="J187" s="2"/>
      <c r="K187" s="2">
        <f t="shared" si="2"/>
        <v>0</v>
      </c>
    </row>
    <row r="188" spans="1:11" ht="23.25" customHeight="1" x14ac:dyDescent="0.15">
      <c r="A188" s="2" t="s">
        <v>53</v>
      </c>
      <c r="B188" s="2" t="s">
        <v>293</v>
      </c>
      <c r="C188" s="2" t="s">
        <v>571</v>
      </c>
      <c r="D188" s="2" t="s">
        <v>574</v>
      </c>
      <c r="E188" s="2" t="s">
        <v>575</v>
      </c>
      <c r="F188" s="3">
        <v>104000</v>
      </c>
      <c r="G188" s="3">
        <v>97100</v>
      </c>
      <c r="H188" s="4">
        <v>4</v>
      </c>
      <c r="I188" s="2" t="s">
        <v>19</v>
      </c>
      <c r="J188" s="2"/>
      <c r="K188" s="2">
        <f t="shared" si="2"/>
        <v>0</v>
      </c>
    </row>
    <row r="189" spans="1:11" ht="23.25" customHeight="1" x14ac:dyDescent="0.15">
      <c r="A189" s="2" t="s">
        <v>53</v>
      </c>
      <c r="B189" s="2" t="s">
        <v>537</v>
      </c>
      <c r="C189" s="2" t="s">
        <v>538</v>
      </c>
      <c r="D189" s="2" t="s">
        <v>539</v>
      </c>
      <c r="E189" s="2" t="s">
        <v>540</v>
      </c>
      <c r="F189" s="3">
        <v>26500</v>
      </c>
      <c r="G189" s="3">
        <v>0</v>
      </c>
      <c r="H189" s="4">
        <v>15</v>
      </c>
      <c r="I189" s="2" t="s">
        <v>36</v>
      </c>
      <c r="J189" s="2"/>
      <c r="K189" s="2">
        <f t="shared" si="2"/>
        <v>0</v>
      </c>
    </row>
    <row r="190" spans="1:11" ht="23.25" customHeight="1" x14ac:dyDescent="0.15">
      <c r="A190" s="2" t="s">
        <v>53</v>
      </c>
      <c r="B190" s="2" t="s">
        <v>498</v>
      </c>
      <c r="C190" s="2" t="s">
        <v>502</v>
      </c>
      <c r="D190" s="2" t="s">
        <v>503</v>
      </c>
      <c r="E190" s="2" t="s">
        <v>504</v>
      </c>
      <c r="F190" s="3">
        <v>434900</v>
      </c>
      <c r="G190" s="3">
        <v>406400</v>
      </c>
      <c r="H190" s="4">
        <v>1</v>
      </c>
      <c r="I190" s="2" t="s">
        <v>13</v>
      </c>
      <c r="J190" s="2"/>
      <c r="K190" s="2">
        <f t="shared" si="2"/>
        <v>0</v>
      </c>
    </row>
    <row r="191" spans="1:11" ht="23.25" customHeight="1" x14ac:dyDescent="0.15">
      <c r="A191" s="2" t="s">
        <v>53</v>
      </c>
      <c r="B191" s="2" t="s">
        <v>498</v>
      </c>
      <c r="C191" s="2" t="s">
        <v>499</v>
      </c>
      <c r="D191" s="2" t="s">
        <v>500</v>
      </c>
      <c r="E191" s="2" t="s">
        <v>501</v>
      </c>
      <c r="F191" s="3">
        <v>434900</v>
      </c>
      <c r="G191" s="3">
        <v>406400</v>
      </c>
      <c r="H191" s="4">
        <v>1</v>
      </c>
      <c r="I191" s="2" t="s">
        <v>13</v>
      </c>
      <c r="J191" s="2"/>
      <c r="K191" s="2">
        <f t="shared" si="2"/>
        <v>0</v>
      </c>
    </row>
    <row r="192" spans="1:11" ht="23.25" customHeight="1" x14ac:dyDescent="0.15">
      <c r="A192" s="2" t="s">
        <v>53</v>
      </c>
      <c r="B192" s="2" t="s">
        <v>498</v>
      </c>
      <c r="C192" s="2" t="s">
        <v>505</v>
      </c>
      <c r="D192" s="2" t="s">
        <v>506</v>
      </c>
      <c r="E192" s="2" t="s">
        <v>507</v>
      </c>
      <c r="F192" s="3">
        <v>434900</v>
      </c>
      <c r="G192" s="3">
        <v>406400</v>
      </c>
      <c r="H192" s="4">
        <v>1</v>
      </c>
      <c r="I192" s="2" t="s">
        <v>13</v>
      </c>
      <c r="J192" s="2"/>
      <c r="K192" s="2">
        <f t="shared" si="2"/>
        <v>0</v>
      </c>
    </row>
    <row r="193" spans="1:11" ht="23.25" customHeight="1" x14ac:dyDescent="0.15">
      <c r="A193" s="2" t="s">
        <v>448</v>
      </c>
      <c r="B193" s="2" t="s">
        <v>449</v>
      </c>
      <c r="C193" s="2" t="s">
        <v>34</v>
      </c>
      <c r="D193" s="2" t="s">
        <v>450</v>
      </c>
      <c r="E193" s="2" t="s">
        <v>451</v>
      </c>
      <c r="F193" s="3">
        <v>23.5</v>
      </c>
      <c r="G193" s="3">
        <v>0</v>
      </c>
      <c r="H193" s="4">
        <v>26620</v>
      </c>
      <c r="I193" s="2" t="s">
        <v>19</v>
      </c>
      <c r="J193" s="2"/>
      <c r="K193" s="2">
        <f t="shared" si="2"/>
        <v>0</v>
      </c>
    </row>
    <row r="194" spans="1:11" ht="23.25" customHeight="1" x14ac:dyDescent="0.15">
      <c r="A194" s="2" t="s">
        <v>476</v>
      </c>
      <c r="B194" s="2" t="s">
        <v>477</v>
      </c>
      <c r="C194" s="2" t="s">
        <v>478</v>
      </c>
      <c r="D194" s="2" t="s">
        <v>479</v>
      </c>
      <c r="E194" s="2" t="s">
        <v>480</v>
      </c>
      <c r="F194" s="3">
        <v>2800</v>
      </c>
      <c r="G194" s="3">
        <v>0</v>
      </c>
      <c r="H194" s="4">
        <v>280</v>
      </c>
      <c r="I194" s="2" t="s">
        <v>19</v>
      </c>
      <c r="J194" s="2"/>
      <c r="K194" s="2">
        <f t="shared" si="2"/>
        <v>0</v>
      </c>
    </row>
    <row r="195" spans="1:11" ht="23.25" customHeight="1" x14ac:dyDescent="0.15">
      <c r="A195" s="2" t="s">
        <v>476</v>
      </c>
      <c r="B195" s="2" t="s">
        <v>715</v>
      </c>
      <c r="C195" s="2" t="s">
        <v>716</v>
      </c>
      <c r="D195" s="2" t="s">
        <v>717</v>
      </c>
      <c r="E195" s="2" t="s">
        <v>718</v>
      </c>
      <c r="F195" s="3">
        <v>84300</v>
      </c>
      <c r="G195" s="3">
        <v>77000</v>
      </c>
      <c r="H195" s="4">
        <v>4</v>
      </c>
      <c r="I195" s="2" t="s">
        <v>13</v>
      </c>
      <c r="J195" s="2"/>
      <c r="K195" s="2">
        <f t="shared" si="2"/>
        <v>0</v>
      </c>
    </row>
    <row r="196" spans="1:11" ht="23.25" customHeight="1" x14ac:dyDescent="0.15">
      <c r="A196" s="2" t="s">
        <v>476</v>
      </c>
      <c r="B196" s="2" t="s">
        <v>715</v>
      </c>
      <c r="C196" s="2" t="s">
        <v>719</v>
      </c>
      <c r="D196" s="2" t="s">
        <v>720</v>
      </c>
      <c r="E196" s="2" t="s">
        <v>721</v>
      </c>
      <c r="F196" s="3">
        <v>84300</v>
      </c>
      <c r="G196" s="3">
        <v>77000</v>
      </c>
      <c r="H196" s="4">
        <v>4</v>
      </c>
      <c r="I196" s="2" t="s">
        <v>13</v>
      </c>
      <c r="J196" s="2"/>
      <c r="K196" s="2">
        <f t="shared" si="2"/>
        <v>0</v>
      </c>
    </row>
    <row r="197" spans="1:11" ht="23.25" customHeight="1" x14ac:dyDescent="0.15">
      <c r="A197" s="2" t="s">
        <v>96</v>
      </c>
      <c r="B197" s="2" t="s">
        <v>97</v>
      </c>
      <c r="C197" s="2" t="s">
        <v>98</v>
      </c>
      <c r="D197" s="2" t="s">
        <v>99</v>
      </c>
      <c r="E197" s="2" t="s">
        <v>100</v>
      </c>
      <c r="F197" s="3">
        <v>720000</v>
      </c>
      <c r="G197" s="3">
        <v>720000</v>
      </c>
      <c r="H197" s="4">
        <v>2</v>
      </c>
      <c r="I197" s="2" t="s">
        <v>13</v>
      </c>
      <c r="J197" s="2"/>
      <c r="K197" s="2">
        <f t="shared" si="2"/>
        <v>0</v>
      </c>
    </row>
    <row r="198" spans="1:11" ht="23.25" customHeight="1" x14ac:dyDescent="0.15">
      <c r="A198" s="2" t="s">
        <v>96</v>
      </c>
      <c r="B198" s="2" t="s">
        <v>316</v>
      </c>
      <c r="C198" s="2" t="s">
        <v>317</v>
      </c>
      <c r="D198" s="2" t="s">
        <v>318</v>
      </c>
      <c r="E198" s="2" t="s">
        <v>319</v>
      </c>
      <c r="F198" s="3">
        <v>529000</v>
      </c>
      <c r="G198" s="3">
        <v>529000</v>
      </c>
      <c r="H198" s="4">
        <v>1</v>
      </c>
      <c r="I198" s="2" t="s">
        <v>13</v>
      </c>
      <c r="J198" s="2"/>
      <c r="K198" s="2">
        <f t="shared" ref="K198:K204" si="3">H198*J198</f>
        <v>0</v>
      </c>
    </row>
    <row r="199" spans="1:11" ht="23.25" customHeight="1" x14ac:dyDescent="0.15">
      <c r="A199" s="2" t="s">
        <v>86</v>
      </c>
      <c r="B199" s="2" t="s">
        <v>87</v>
      </c>
      <c r="C199" s="2" t="s">
        <v>88</v>
      </c>
      <c r="D199" s="2" t="s">
        <v>89</v>
      </c>
      <c r="E199" s="2" t="s">
        <v>90</v>
      </c>
      <c r="F199" s="3">
        <v>720000</v>
      </c>
      <c r="G199" s="3">
        <v>720000</v>
      </c>
      <c r="H199" s="4">
        <v>2</v>
      </c>
      <c r="I199" s="2" t="s">
        <v>13</v>
      </c>
      <c r="J199" s="2"/>
      <c r="K199" s="2">
        <f t="shared" si="3"/>
        <v>0</v>
      </c>
    </row>
    <row r="200" spans="1:11" ht="23.25" customHeight="1" x14ac:dyDescent="0.15">
      <c r="A200" s="2" t="s">
        <v>790</v>
      </c>
      <c r="B200" s="2" t="s">
        <v>791</v>
      </c>
      <c r="C200" s="2" t="s">
        <v>792</v>
      </c>
      <c r="D200" s="2" t="s">
        <v>793</v>
      </c>
      <c r="E200" s="2" t="s">
        <v>794</v>
      </c>
      <c r="F200" s="3">
        <v>1200</v>
      </c>
      <c r="G200" s="3">
        <v>0</v>
      </c>
      <c r="H200" s="4">
        <v>287</v>
      </c>
      <c r="I200" s="2" t="s">
        <v>19</v>
      </c>
      <c r="J200" s="2"/>
      <c r="K200" s="2">
        <f t="shared" si="3"/>
        <v>0</v>
      </c>
    </row>
    <row r="201" spans="1:11" ht="23.25" customHeight="1" x14ac:dyDescent="0.15">
      <c r="A201" s="2" t="s">
        <v>145</v>
      </c>
      <c r="B201" s="2" t="s">
        <v>665</v>
      </c>
      <c r="C201" s="2" t="s">
        <v>691</v>
      </c>
      <c r="D201" s="2" t="s">
        <v>692</v>
      </c>
      <c r="E201" s="2" t="s">
        <v>693</v>
      </c>
      <c r="F201" s="3">
        <v>40300</v>
      </c>
      <c r="G201" s="3">
        <v>0</v>
      </c>
      <c r="H201" s="4">
        <v>10</v>
      </c>
      <c r="I201" s="2" t="s">
        <v>19</v>
      </c>
      <c r="J201" s="2"/>
      <c r="K201" s="2">
        <f t="shared" si="3"/>
        <v>0</v>
      </c>
    </row>
    <row r="202" spans="1:11" ht="23.25" customHeight="1" x14ac:dyDescent="0.15">
      <c r="A202" s="2" t="s">
        <v>145</v>
      </c>
      <c r="B202" s="2" t="s">
        <v>665</v>
      </c>
      <c r="C202" s="2" t="s">
        <v>666</v>
      </c>
      <c r="D202" s="2" t="s">
        <v>667</v>
      </c>
      <c r="E202" s="2" t="s">
        <v>668</v>
      </c>
      <c r="F202" s="3">
        <v>26600</v>
      </c>
      <c r="G202" s="3">
        <v>0</v>
      </c>
      <c r="H202" s="4">
        <v>15</v>
      </c>
      <c r="I202" s="2" t="s">
        <v>19</v>
      </c>
      <c r="J202" s="2"/>
      <c r="K202" s="2">
        <f t="shared" si="3"/>
        <v>0</v>
      </c>
    </row>
    <row r="203" spans="1:11" ht="23.25" customHeight="1" x14ac:dyDescent="0.15">
      <c r="A203" s="2" t="s">
        <v>145</v>
      </c>
      <c r="B203" s="2" t="s">
        <v>665</v>
      </c>
      <c r="C203" s="2" t="s">
        <v>787</v>
      </c>
      <c r="D203" s="2" t="s">
        <v>788</v>
      </c>
      <c r="E203" s="2" t="s">
        <v>789</v>
      </c>
      <c r="F203" s="3">
        <v>26600</v>
      </c>
      <c r="G203" s="3">
        <v>0</v>
      </c>
      <c r="H203" s="4">
        <v>13</v>
      </c>
      <c r="I203" s="2" t="s">
        <v>19</v>
      </c>
      <c r="J203" s="2"/>
      <c r="K203" s="2">
        <f t="shared" si="3"/>
        <v>0</v>
      </c>
    </row>
    <row r="204" spans="1:11" ht="23.25" customHeight="1" thickBot="1" x14ac:dyDescent="0.2">
      <c r="A204" s="2" t="s">
        <v>145</v>
      </c>
      <c r="B204" s="2" t="s">
        <v>146</v>
      </c>
      <c r="C204" s="2" t="s">
        <v>34</v>
      </c>
      <c r="D204" s="2" t="s">
        <v>147</v>
      </c>
      <c r="E204" s="2" t="s">
        <v>148</v>
      </c>
      <c r="F204" s="3">
        <v>47600</v>
      </c>
      <c r="G204" s="3">
        <v>0</v>
      </c>
      <c r="H204" s="4">
        <v>26</v>
      </c>
      <c r="I204" s="2" t="s">
        <v>19</v>
      </c>
      <c r="J204" s="11"/>
      <c r="K204" s="2">
        <f t="shared" si="3"/>
        <v>0</v>
      </c>
    </row>
    <row r="205" spans="1:11" ht="23.25" customHeight="1" thickBot="1" x14ac:dyDescent="0.2">
      <c r="J205" s="12" t="s">
        <v>813</v>
      </c>
      <c r="K205" s="13">
        <f>SUM(K5:K204)</f>
        <v>0</v>
      </c>
    </row>
  </sheetData>
  <autoFilter ref="A4:K204">
    <sortState ref="A2:P201">
      <sortCondition ref="A1:A201"/>
    </sortState>
  </autoFilter>
  <mergeCells count="1">
    <mergeCell ref="A2:K2"/>
  </mergeCells>
  <phoneticPr fontId="1"/>
  <printOptions horizontalCentered="1"/>
  <pageMargins left="0.19685039370078741" right="0.19685039370078741" top="0.59055118110236227" bottom="0.59055118110236227" header="0.31496062992125984" footer="0.31496062992125984"/>
  <pageSetup paperSize="9" scale="89" fitToHeight="0" orientation="landscape" r:id="rId1"/>
  <headerFooter>
    <oddFooter>&amp;C&amp;"ＭＳ 明朝,標準"&amp;P/&amp;N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見積品目一覧</vt:lpstr>
      <vt:lpstr>見積品目一覧!Print_Area</vt:lpstr>
      <vt:lpstr>見積品目一覧!Print_Titles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安元 俊博</cp:lastModifiedBy>
  <cp:lastPrinted>2020-09-10T08:53:39Z</cp:lastPrinted>
  <dcterms:modified xsi:type="dcterms:W3CDTF">2020-09-17T08:13:09Z</dcterms:modified>
</cp:coreProperties>
</file>